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30" windowHeight="8625" activeTab="1"/>
  </bookViews>
  <sheets>
    <sheet name="List4" sheetId="4" r:id="rId1"/>
    <sheet name="List1" sheetId="1" r:id="rId2"/>
    <sheet name="List2" sheetId="2" r:id="rId3"/>
    <sheet name="List3" sheetId="3" r:id="rId4"/>
  </sheets>
  <definedNames>
    <definedName name="_xlnm.Print_Area" localSheetId="1">List1!$A$1:$E$317</definedName>
  </definedNames>
  <calcPr calcId="145621"/>
</workbook>
</file>

<file path=xl/calcChain.xml><?xml version="1.0" encoding="utf-8"?>
<calcChain xmlns="http://schemas.openxmlformats.org/spreadsheetml/2006/main">
  <c r="B189" i="1" l="1"/>
  <c r="C23" i="1"/>
  <c r="C22" i="1"/>
  <c r="E18" i="1"/>
  <c r="B170" i="1" l="1"/>
  <c r="C101" i="1" l="1"/>
  <c r="D23" i="1" l="1"/>
  <c r="D22" i="1"/>
  <c r="B20" i="1"/>
  <c r="B244" i="1" l="1"/>
  <c r="B305" i="1"/>
  <c r="B281" i="1"/>
  <c r="A258" i="1" l="1"/>
  <c r="B292" i="1" l="1"/>
  <c r="B291" i="1"/>
  <c r="B289" i="1"/>
  <c r="B306" i="1"/>
  <c r="B282" i="1"/>
  <c r="D69" i="1" l="1"/>
  <c r="B69" i="1"/>
  <c r="E106" i="1" l="1"/>
  <c r="D127" i="1" l="1"/>
  <c r="E129" i="1" l="1"/>
  <c r="E130" i="1"/>
  <c r="B245" i="1"/>
</calcChain>
</file>

<file path=xl/sharedStrings.xml><?xml version="1.0" encoding="utf-8"?>
<sst xmlns="http://schemas.openxmlformats.org/spreadsheetml/2006/main" count="163" uniqueCount="145">
  <si>
    <t>Plánovaný termín projektu:</t>
  </si>
  <si>
    <t>zahájení</t>
  </si>
  <si>
    <t>ukončení</t>
  </si>
  <si>
    <t>Telefon:</t>
  </si>
  <si>
    <t>E-mail:</t>
  </si>
  <si>
    <t>Vydal:</t>
  </si>
  <si>
    <t>Dne:</t>
  </si>
  <si>
    <t>č.j.</t>
  </si>
  <si>
    <t>Jméno a příjmení</t>
  </si>
  <si>
    <t>Telefon</t>
  </si>
  <si>
    <t>E-mail</t>
  </si>
  <si>
    <t>DOTAČNÍ PROGRAM:</t>
  </si>
  <si>
    <t>Číslo účtu/směrový kód banky</t>
  </si>
  <si>
    <t>Název banky</t>
  </si>
  <si>
    <t>Souhrnné informace o projektu:</t>
  </si>
  <si>
    <t>(jeho cíl, způsob realizace, účel použití dotace, časový harmonogram a dobu, v níž má být dosaženo účelu, vztah k městskému obvodu Plzeň 4 apod.)</t>
  </si>
  <si>
    <t>Informace o spolupracujících subjektech (název, sídlo, druh spolupráce; uveďte max. 3):</t>
  </si>
  <si>
    <t>Informace o projektech, které jste již v minulosti realizovali (uveďte max. 3):</t>
  </si>
  <si>
    <t>Hosp. výsledek</t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</si>
  <si>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výnosy</t>
    </r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</si>
  <si>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náklady</t>
    </r>
  </si>
  <si>
    <t>Na uvedené náklady požadujeme poskytnutí dotace (uveďte ANO nebo NE)</t>
  </si>
  <si>
    <t>Náklady celkem:</t>
  </si>
  <si>
    <t>Výše nákladů (v Kč)</t>
  </si>
  <si>
    <t>Výše (v Kč)</t>
  </si>
  <si>
    <t>Finanční zdroje celkem:</t>
  </si>
  <si>
    <r>
      <rPr>
        <b/>
        <sz val="11"/>
        <color theme="1"/>
        <rFont val="Calibri"/>
        <family val="2"/>
        <charset val="238"/>
        <scheme val="minor"/>
      </rPr>
      <t>Vlastní zdroje</t>
    </r>
    <r>
      <rPr>
        <sz val="11"/>
        <color theme="1"/>
        <rFont val="Calibri"/>
        <family val="2"/>
        <charset val="238"/>
        <scheme val="minor"/>
      </rPr>
      <t xml:space="preserve"> (vlastní finanční prostředky žadatele)</t>
    </r>
  </si>
  <si>
    <t>Seznam dalších příloh (v případě nedostatku místa ve formuláři):</t>
  </si>
  <si>
    <t>Žadatel:</t>
  </si>
  <si>
    <t>V:</t>
  </si>
  <si>
    <t>DATUM:</t>
  </si>
  <si>
    <t>Razítko, podpis žadatele nebo osoby (osob) oprávněné zastupovat žadatele</t>
  </si>
  <si>
    <t>(v případě zastoupení na základě plné moci je nutno doložit i plnou moc)</t>
  </si>
  <si>
    <t>Bytem:</t>
  </si>
  <si>
    <t>Datum narození:</t>
  </si>
  <si>
    <t>Titul, jméno, příjmení:</t>
  </si>
  <si>
    <t>Souhlasím s tím, aby mé údaje byly použity i při projednání výše uvedené záležitosti v orgánech statutárního města Plzně a městského obvodu Plzeň 4, odbornými útvary ÚMO P4, a zejména zveřejněny, a tedy zpřístupněny v rámci usnesení orgánů statutárního města Plzně či orgánů městských obvodů (zejména Rada města Plzně, Zastupitelstvo města Plzně, Rada městského obvodu Plzeň 4, Zastupitelstvo městského obvodu Plzeň 4), a to též formou jejich zveřejnění, a tedy zpřístupnění, na úřední desce, úřední desce umožňující dálkový přístup či na internetových stránkách města Plzně a městského obvodu Plzeň 4.</t>
  </si>
  <si>
    <t>Souhlasím i se zveřejněním účelu dotace a její poskytnuté výše, plného textu uzavřené smlouvy (včetně příslušných dodatků) způsobem umožňujícím dálkový přístup, a to na úřední desce ÚMO P4 a Magistrátu města Plzně, resp. na internetových stránkách města Plzně a městského obvodu. Město Plzeň, resp. městský obvod Plzeň 4, je v souladu se zákonem č 250/2000 Sb., o rozpočtových pravidlech územních rozpočtů, povinno zveřejnit úplné znění smluv (včetně dodatků) do 30 dnů ode dne uzavření smlouvy nebo jejího dodatku, a to na dobu 3 let ode dne zveřejnění. Město Plzeň, resp. městský obvod Plzeň 4, je dále v souladu se zákonem č. 340/2015 Sb., o registru smluv, povinno uveřejnit úplné znění smlouvy (včetně dodatků) v registru smluv, a to do 30 dnů od uzavření smlouvy. Já, níže podepsaný výslovně souhlasím se zveřejněním smlouvy, včetně osobních údajů, v uvedených registrech.</t>
  </si>
  <si>
    <t>Dále beru na vědomí:</t>
  </si>
  <si>
    <t>1) jakmile pomine výše uvedená doba, po kterou jsou mé osobní údaje zpracovávány, budou tyto údaje zlikvidovány v souladu s vnitřními předpisy ÚMO P4;</t>
  </si>
  <si>
    <t>2) mám právo tento svůj souhlas kdykoli odvolat, přičemž tím není dotčena zákonnost zpracování osobních údajů před tímto úkonem;</t>
  </si>
  <si>
    <t>3) mám právo na přístup k výše uvedeným osobním údajům, mám právo žádat opravu těchto nepřesných údajů, mám právo v případě odvolání tohoto souhlasu na výmaz těchto údajů, na jehož základě byly osobní údaje, přičemž se právo na výmaz neuplatní za podmínek stanovených dle čl. 17 odst. 3 GDPR, mám právo na omezení zpracování a právo na přenositelnost údajů;</t>
  </si>
  <si>
    <t>4) mám právo vznést námitku proti zpracování, právo podat stížnost u dozorového úřadu, kterým je Úřad pro ochranu osobních údajů, adresa Pplk. Sochora 27, 170 00 Praha 7;</t>
  </si>
  <si>
    <t>5) výše uvedené osobní údaje nebudou sdělovány příjemcům s výjimkou orgánů veřejné moci, které mohou získávat osobní údaje v rámci zvláštního šetření v souladu se zvláštními zákony; písemnosti osobní povahy mohou být předloženy jako součást podkladových materiálů pro jednání zastupitelstva pouze v případě, že k tomu dám výslovný souhlas;</t>
  </si>
  <si>
    <t>6) poskytnutí osobních údajů ve výše uvedené záležitosti je svobodné, pro výše stanovený konkrétní účel, jednoznačné a informované.</t>
  </si>
  <si>
    <t>PODPIS:</t>
  </si>
  <si>
    <t>bydliště/sídlo:</t>
  </si>
  <si>
    <t>IČO/datum nar.: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</si>
  <si>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nemá vůči statutárnímu městu Plzeň, jeho organizačním složkám a jeho příspěvkovým organizacím žádné nesplacené závazky po lhůtě splatnosti a nejsme s městem nebo jeho příspěvkovými organizacemi v soudním sporu vyjma soudních sporů za zrušení správních rozhodnutí vydaných v přenesené působnosti,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</si>
  <si>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nemá uzavřený splátkový kalendář na závazky vůči městu Plzni, jeho organizačním složkám a jeho příspěvkovým organizacím po lhůtě splatnosti,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</si>
  <si>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nebyl na majetek žadatele prohlášen úpadek a nebyl podán návrh na zahájení insolvenčního řízení,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</si>
  <si>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nemá daňové nedoplatky či sjednaný splátkový kalendář na daňové nedoplatky,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</si>
  <si>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nemá nedoplatky na zdravotním a sociálním pojištění či sjednaný splátkový kalendář na tyto nedoplatky.</t>
    </r>
  </si>
  <si>
    <t>Razítko a podpis žadatele nebo osoby (osob) oprávněné zastupovat žadatele</t>
  </si>
  <si>
    <t>Evidenční číslo žádosti:</t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</si>
  <si>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bere na vědomí, že na poskytnutí dotace není právní nárok;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</si>
  <si>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bere na vědomí, že nedostatečně vyplněná či pozdě podaná žádost nebude projednána;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</si>
  <si>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bere na vědomí Zásady pro poskytování dotací z rozpočtu městského obvodu Plzeň 4;</t>
    </r>
  </si>
  <si>
    <r>
      <rPr>
        <b/>
        <sz val="11"/>
        <rFont val="Calibri"/>
        <family val="2"/>
        <charset val="238"/>
        <scheme val="minor"/>
      </rPr>
      <t>f)</t>
    </r>
    <r>
      <rPr>
        <sz val="11"/>
        <rFont val="Calibri"/>
        <family val="2"/>
        <charset val="238"/>
        <scheme val="minor"/>
      </rPr>
      <t xml:space="preserve"> souhlasí se zveřejňováním informací (zákon č. 106/1999 Sb.).</t>
    </r>
  </si>
  <si>
    <t>Obec:</t>
  </si>
  <si>
    <t>PSČ:</t>
  </si>
  <si>
    <t>Komu je projekt určen:</t>
  </si>
  <si>
    <t>Místo realizace projektu:</t>
  </si>
  <si>
    <t>Požadovaná částka (Kč):</t>
  </si>
  <si>
    <t>Registrace 
   (vyjma FO bez ŽL)</t>
  </si>
  <si>
    <t>OSOBA(Y) S PODPISOVÝM PRÁVEM opravňujícím ji (je) jednat jménem předkladatele žádosti:</t>
  </si>
  <si>
    <t>Bankovní spojení</t>
  </si>
  <si>
    <t>Kontaktní osoba (pouze v případě, že není totožná s osobou, resp. osobami s podpisovým právem):</t>
  </si>
  <si>
    <t>Je-li žadatel právnickou osobou, uveďte identifikaci:</t>
  </si>
  <si>
    <t>Stručné sebehodnocení žadatele – příklady podniknutých akcí, významné úspěchy apod.:</t>
  </si>
  <si>
    <t>Předpokládané náklady</t>
  </si>
  <si>
    <t xml:space="preserve"> Předpokládané zdroje finančního krytí projektu</t>
  </si>
  <si>
    <r>
      <t xml:space="preserve">Požadovaná výše dotace od MO Plzeň 4 
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(uveďte v souladu s údajem na první straně)</t>
    </r>
  </si>
  <si>
    <t>IDENTIFIKACE POSKYTOVATELE/ZDROJE</t>
  </si>
  <si>
    <r>
      <rPr>
        <b/>
        <sz val="11"/>
        <color theme="1"/>
        <rFont val="Calibri"/>
        <family val="2"/>
        <charset val="238"/>
        <scheme val="minor"/>
      </rPr>
      <t>Ostatní zdroje</t>
    </r>
    <r>
      <rPr>
        <sz val="11"/>
        <color theme="1"/>
        <rFont val="Calibri"/>
        <family val="2"/>
        <charset val="238"/>
        <scheme val="minor"/>
      </rPr>
      <t xml:space="preserve"> (grant od nestátní organizace, sponzoring)
</t>
    </r>
  </si>
  <si>
    <r>
      <rPr>
        <b/>
        <sz val="11"/>
        <color theme="1"/>
        <rFont val="Calibri"/>
        <family val="2"/>
        <charset val="238"/>
        <scheme val="minor"/>
      </rPr>
      <t>Finanční zdroje (dary &amp; dotace) z veřejných zdrojů</t>
    </r>
    <r>
      <rPr>
        <sz val="11"/>
        <color theme="1"/>
        <rFont val="Calibri"/>
        <family val="2"/>
        <charset val="238"/>
        <scheme val="minor"/>
      </rPr>
      <t xml:space="preserve"> (MMP, ostatní plzeňské obvody, kraj, ministerstva)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</si>
  <si>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Souhlasím s tím, aby statutární město Plzeň, městský obvod Plzeň 4 – Úřad městského obvodu Plzeň 4 (dále jen “ÚMO P4“), adresa pro doručování v Mohylová 55, 312 64 Plzeň, po dobu vyřízení a uchování mé žádosti zpracovávalo mé osobní údaje, kterými jsou jméno, příjmení, datum narození, rodné číslo, identifikační číslo, adresa sídla, adresa trvalého bydliště, adresa bydliště, telefonní číslo, e-mailové adresy, číslo bankovního účtu, které jsem poskytl(a), a které budou ÚMO P4 zpracovávány v souvislosti s podáním žádosti o poskytnutí dotace v rámci </t>
    </r>
    <r>
      <rPr>
        <b/>
        <u/>
        <sz val="10"/>
        <color theme="1"/>
        <rFont val="Calibri"/>
        <family val="2"/>
        <charset val="238"/>
        <scheme val="minor"/>
      </rPr>
      <t>Dotačního programu:</t>
    </r>
  </si>
  <si>
    <t>Oficiální název žadatele:</t>
  </si>
  <si>
    <t>IČO/datum narození:</t>
  </si>
  <si>
    <t>Právní forma žadatele:</t>
  </si>
  <si>
    <t xml:space="preserve"> žadatel:</t>
  </si>
  <si>
    <t>Čestně prohlašuji, že</t>
  </si>
  <si>
    <r>
      <t>osob zastupujících právnickou osobu s uvedením právního důvodu zastoupení</t>
    </r>
    <r>
      <rPr>
        <sz val="11"/>
        <color theme="1"/>
        <rFont val="Calibri"/>
        <family val="2"/>
        <charset val="238"/>
        <scheme val="minor"/>
      </rPr>
      <t>:</t>
    </r>
  </si>
  <si>
    <t>osob s podílem v této právnické osobě nebo osob, v nichž má přímý podíl a výši toho podílu:</t>
  </si>
  <si>
    <r>
      <t>Registrovaný předmět činnosti, nebo hlavní činnosti žadatele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</si>
  <si>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e)</t>
    </r>
    <r>
      <rPr>
        <sz val="11"/>
        <color theme="1"/>
        <rFont val="Calibri"/>
        <family val="2"/>
        <charset val="238"/>
        <scheme val="minor"/>
      </rPr>
      <t xml:space="preserve"> bere na vědomí podmínky příslušného dotačního programu;</t>
    </r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</si>
  <si>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je-li žadatelem právnická osoba – doklad o právní osobnosti žadatele (výpis z příslušného veřejného rejstříku – obchodního, spolkového, nadačního aj.) včetně dokladu o tom, kdo je oprávněn právnickou osobu zastupovat, jestliže údaj není obsažen ve výpisu z veřejného rejstříku; stanovy a rozhodnutí příslušného orgánu o jmenování osoby oprávněné právnickou osobu zastupovat;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</si>
  <si>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fyzická osoba podnikající – oprávnění k podnikání a daňové přiznání za předcházející 2 roky;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</si>
  <si>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výroční zpráva (zpráva o hospodaření) za předchozí období schválená příslušným orgánem, včetně základních účetních výkazů, popřípadě přehledu hospodaření, pokud je žadatel povinen sestavovat výroční zprávu podle zákona o účetnictví nebo jiného právního předpisu;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</si>
  <si>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doklad o existenci běžného účtu (např. smlouva o vedení bankovního účtu, potvrzení banky, aktuální bankovní výpis);</t>
    </r>
  </si>
  <si>
    <t>Funkce</t>
  </si>
  <si>
    <t>Adresa pro doručování pošty (pouze v případě, že není totožná s adresou sídla žadatele):</t>
  </si>
  <si>
    <t>Adresa: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</si>
  <si>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základní organizační dokument žadatele (stanovy, statut, apod.), je-li žadatel právnickou osobou;</t>
    </r>
  </si>
  <si>
    <t>Povinné přílohy (veškeré přílohy je žadatel oprávněn předložit v kopii; v případě výzvy poskytovatele je však povinen ve stanovené lhůtě doložit vyžádané originály, kdy při nesplnění výzvy bude žádost vyřazena):</t>
  </si>
  <si>
    <t>!</t>
  </si>
  <si>
    <t>☜</t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</si>
  <si>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SOUHLAS SE ZPRACOVÁNÍM OSOBNÍCH ÚDAJŮ</t>
    </r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</si>
  <si>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ČESTNÉ PROHLÁŠENÍ O BEZDLUŽNOSTI</t>
    </r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</si>
  <si>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INFORMACE O ŽADATELI</t>
    </r>
  </si>
  <si>
    <t xml:space="preserve">PŘÍLOHA: </t>
  </si>
  <si>
    <r>
      <t xml:space="preserve">Počet členů organizace/klientů/koncových uživatelů projektů apod. </t>
    </r>
    <r>
      <rPr>
        <sz val="9"/>
        <color theme="1"/>
        <rFont val="Calibri"/>
        <family val="2"/>
        <charset val="238"/>
        <scheme val="minor"/>
      </rPr>
      <t>(nejedná se o počet zaměstnanců)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celkově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</si>
  <si>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Počet členů organizace/klientů/koncových uživatelů projektů apod. </t>
    </r>
    <r>
      <rPr>
        <sz val="9"/>
        <color theme="1"/>
        <rFont val="Calibri"/>
        <family val="2"/>
        <charset val="238"/>
        <scheme val="minor"/>
      </rPr>
      <t>(nejedná se o počet zaměst.)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z MO Plzeň 4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</si>
  <si>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čestné prohlášení žadatele, že na jeho majetek nebyl prohlášen úpadek nebo sám nepodal návrh na zahájení insolvenčního řízení, nemá daňové nedoplatky, nemá nedoplatky na zdravotním a sociálním pojištění a nemá závazky vůči městu Plzni </t>
    </r>
    <r>
      <rPr>
        <i/>
        <sz val="8"/>
        <color theme="1"/>
        <rFont val="Calibri"/>
        <family val="2"/>
        <charset val="238"/>
        <scheme val="minor"/>
      </rPr>
      <t>(pozn.:příloha je součástí této žádosti)</t>
    </r>
    <r>
      <rPr>
        <sz val="11"/>
        <color theme="1"/>
        <rFont val="Calibri"/>
        <family val="2"/>
        <charset val="238"/>
        <scheme val="minor"/>
      </rPr>
      <t>;</t>
    </r>
  </si>
  <si>
    <t>Ulice, čp. a PSČ:</t>
  </si>
  <si>
    <t>údaje o žadateli se doplní automaticky</t>
  </si>
  <si>
    <t>I. Informace o projektu</t>
  </si>
  <si>
    <t>II. Finanční údaje o žadateli (vyjma fyzické osoby nepodnikající)</t>
  </si>
  <si>
    <t>III. Plánovaný rozpočet projektu</t>
  </si>
  <si>
    <t>IV. Čestné prohlášení</t>
  </si>
  <si>
    <t>V. Přílohy</t>
  </si>
  <si>
    <t>Adresa a kontakt</t>
  </si>
  <si>
    <t>FORMULÁŘ S VYPLNĚNÝMI KONTAKTNÍMI ÚDAJI, BANKOVNÍM SPOJENÍM A DALŠÍMI POVINNÝMI ÚDAJI</t>
  </si>
  <si>
    <t>skutečnost za r. 2019</t>
  </si>
  <si>
    <r>
      <t>Výše předpokládaných nákladů a finančních zdrojů musí být shodné! Toto číslo vpravo jsou</t>
    </r>
    <r>
      <rPr>
        <b/>
        <sz val="8"/>
        <color theme="1"/>
        <rFont val="Calibri"/>
        <family val="2"/>
        <charset val="238"/>
        <scheme val="minor"/>
      </rPr>
      <t xml:space="preserve"> vaše náklady</t>
    </r>
    <r>
      <rPr>
        <sz val="8"/>
        <color theme="1"/>
        <rFont val="Calibri"/>
        <family val="2"/>
        <charset val="238"/>
        <scheme val="minor"/>
      </rPr>
      <t>:</t>
    </r>
  </si>
  <si>
    <t>Název projektu:</t>
  </si>
  <si>
    <t>☞</t>
  </si>
  <si>
    <t>ANO, výše uvedené hodnoty jsou definitivní a podložené např. zprávou o hopodaření.</t>
  </si>
  <si>
    <t>NE, v době podání žádosti nemáme tyto údaje k dispozici.</t>
  </si>
  <si>
    <r>
      <rPr>
        <b/>
        <sz val="8"/>
        <color theme="1"/>
        <rFont val="Calibri"/>
        <family val="2"/>
        <charset val="238"/>
        <scheme val="minor"/>
      </rPr>
      <t>Kontrola:</t>
    </r>
    <r>
      <rPr>
        <sz val="8"/>
        <color theme="1"/>
        <rFont val="Calibri"/>
        <family val="2"/>
        <charset val="238"/>
        <scheme val="minor"/>
      </rPr>
      <t xml:space="preserve"> finanční zdroje celkem </t>
    </r>
    <r>
      <rPr>
        <b/>
        <sz val="8"/>
        <color theme="1"/>
        <rFont val="Calibri"/>
        <family val="2"/>
        <charset val="238"/>
        <scheme val="minor"/>
      </rPr>
      <t>nesmějí být vyšší nebo menš</t>
    </r>
    <r>
      <rPr>
        <sz val="8"/>
        <color theme="1"/>
        <rFont val="Calibri"/>
        <family val="2"/>
        <charset val="238"/>
        <scheme val="minor"/>
      </rPr>
      <t>í než:</t>
    </r>
  </si>
  <si>
    <t>Počet statutárních zástupců, kteří v případě poskytnutí dotace podepíší smlouvu o poskytnutí dotace</t>
  </si>
  <si>
    <r>
      <t xml:space="preserve">1) za naši organizaci smlouvy </t>
    </r>
    <r>
      <rPr>
        <b/>
        <sz val="11"/>
        <color theme="1"/>
        <rFont val="Calibri"/>
        <family val="2"/>
        <charset val="238"/>
        <scheme val="minor"/>
      </rPr>
      <t>podepisuje vždy jeden</t>
    </r>
    <r>
      <rPr>
        <sz val="11"/>
        <color theme="1"/>
        <rFont val="Calibri"/>
        <family val="2"/>
        <charset val="238"/>
        <scheme val="minor"/>
      </rPr>
      <t xml:space="preserve"> statutární zástupce.</t>
    </r>
  </si>
  <si>
    <r>
      <t xml:space="preserve">3) jsem fyzická osoba, </t>
    </r>
    <r>
      <rPr>
        <b/>
        <sz val="11"/>
        <color theme="1"/>
        <rFont val="Calibri"/>
        <family val="2"/>
        <charset val="238"/>
        <scheme val="minor"/>
      </rPr>
      <t>smlouvy podepisuji osobně</t>
    </r>
    <r>
      <rPr>
        <sz val="11"/>
        <color theme="1"/>
        <rFont val="Calibri"/>
        <family val="2"/>
        <charset val="238"/>
        <scheme val="minor"/>
      </rPr>
      <t xml:space="preserve"> (či prostřednictvím osoby pověřené k takovému úkonu plnou mocí).</t>
    </r>
  </si>
  <si>
    <r>
      <rPr>
        <b/>
        <sz val="11"/>
        <color theme="1"/>
        <rFont val="Calibri"/>
        <family val="2"/>
        <charset val="238"/>
        <scheme val="minor"/>
      </rPr>
      <t>Žadatel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prohlašuje</t>
    </r>
    <r>
      <rPr>
        <sz val="11"/>
        <color theme="1"/>
        <rFont val="Calibri"/>
        <family val="2"/>
        <charset val="238"/>
        <scheme val="minor"/>
      </rPr>
      <t xml:space="preserve">, že všechny údaje uvedené v žádosti </t>
    </r>
    <r>
      <rPr>
        <b/>
        <sz val="11"/>
        <color theme="1"/>
        <rFont val="Calibri"/>
        <family val="2"/>
        <charset val="238"/>
        <scheme val="minor"/>
      </rPr>
      <t>jsou pravdivé.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</si>
  <si>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souhlas se zpracováním a zveřejněním osobních údajů všech fyzických osob, jejichž osobní nebo citlivé údaje budou uvedeny v žádosti, jejích přílohách či ve smlouvě o poskytnutí dotace  </t>
    </r>
    <r>
      <rPr>
        <i/>
        <sz val="8"/>
        <color theme="1"/>
        <rFont val="Calibri"/>
        <family val="2"/>
        <charset val="238"/>
        <scheme val="minor"/>
      </rPr>
      <t>(pozn.:příloha je součástí této žádosti – v případě potřeby vytiskněte vícekrát)</t>
    </r>
    <r>
      <rPr>
        <sz val="11"/>
        <color theme="1"/>
        <rFont val="Calibri"/>
        <family val="2"/>
        <charset val="238"/>
        <scheme val="minor"/>
      </rPr>
      <t>;</t>
    </r>
  </si>
  <si>
    <r>
      <rPr>
        <b/>
        <sz val="11"/>
        <color theme="1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čestné prohlášení (bezdlužnost vůči statutárnímu městu Plzeň) </t>
    </r>
    <r>
      <rPr>
        <i/>
        <sz val="8"/>
        <color theme="1"/>
        <rFont val="Calibri"/>
        <family val="2"/>
        <charset val="238"/>
        <scheme val="minor"/>
      </rPr>
      <t>(pozn.:příloha je součástí této žádosti)</t>
    </r>
    <r>
      <rPr>
        <sz val="11"/>
        <color theme="1"/>
        <rFont val="Calibri"/>
        <family val="2"/>
        <charset val="238"/>
        <scheme val="minor"/>
      </rPr>
      <t>;</t>
    </r>
  </si>
  <si>
    <r>
      <rPr>
        <b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. informace o žadateli </t>
    </r>
    <r>
      <rPr>
        <i/>
        <sz val="8"/>
        <color theme="1"/>
        <rFont val="Calibri"/>
        <family val="2"/>
        <charset val="238"/>
        <scheme val="minor"/>
      </rPr>
      <t>(pozn.:příloha je součástí této žádosti)</t>
    </r>
    <r>
      <rPr>
        <sz val="11"/>
        <color theme="1"/>
        <rFont val="Calibri"/>
        <family val="2"/>
        <charset val="238"/>
        <scheme val="minor"/>
      </rPr>
      <t>;</t>
    </r>
  </si>
  <si>
    <t>V oblasti kultury, sportu a investic pro rok 2021</t>
  </si>
  <si>
    <t xml:space="preserve">V oblasti sociální, školské a zdravotní pro rok 2021 </t>
  </si>
  <si>
    <t>V oblasti životního prostředí pro rok 2021</t>
  </si>
  <si>
    <t>Mikrogranty pro rok 2021</t>
  </si>
  <si>
    <t>Termín dosažení účelu, na který má být dotace poskytnuta:</t>
  </si>
  <si>
    <r>
      <t xml:space="preserve">2) za naši organizaci smlouvy </t>
    </r>
    <r>
      <rPr>
        <b/>
        <sz val="11"/>
        <color theme="1"/>
        <rFont val="Calibri"/>
        <family val="2"/>
        <charset val="238"/>
        <scheme val="minor"/>
      </rPr>
      <t>vždy spolupodepisují dva</t>
    </r>
    <r>
      <rPr>
        <sz val="11"/>
        <color theme="1"/>
        <rFont val="Calibri"/>
        <family val="2"/>
        <charset val="238"/>
        <scheme val="minor"/>
      </rPr>
      <t xml:space="preserve"> statutární zástupci (např. předseda + místopředseda).</t>
    </r>
  </si>
  <si>
    <t>skutečnost za r. 2020</t>
  </si>
  <si>
    <t>Odpovězte nám na otázku: Máte k dispozici údaje pro rok 2020?</t>
  </si>
  <si>
    <t>Motivační text s odůvodněním žádosti:</t>
  </si>
  <si>
    <t>(proč si myslíte, že byste dotaci měli dostat právě vy?)</t>
  </si>
  <si>
    <t>Kontrola částky:</t>
  </si>
  <si>
    <r>
      <t xml:space="preserve">žádejte </t>
    </r>
    <r>
      <rPr>
        <b/>
        <sz val="8"/>
        <color theme="1"/>
        <rFont val="Calibri"/>
        <family val="2"/>
        <charset val="238"/>
        <scheme val="minor"/>
      </rPr>
      <t>minimálně</t>
    </r>
    <r>
      <rPr>
        <sz val="8"/>
        <color theme="1"/>
        <rFont val="Calibri"/>
        <family val="2"/>
        <charset val="238"/>
        <scheme val="minor"/>
      </rPr>
      <t xml:space="preserve"> o:</t>
    </r>
  </si>
  <si>
    <r>
      <rPr>
        <sz val="8"/>
        <color theme="1"/>
        <rFont val="Calibri"/>
        <family val="2"/>
        <charset val="238"/>
        <scheme val="minor"/>
      </rPr>
      <t xml:space="preserve">žádejte </t>
    </r>
    <r>
      <rPr>
        <b/>
        <sz val="8"/>
        <color theme="1"/>
        <rFont val="Calibri"/>
        <family val="2"/>
        <charset val="238"/>
        <scheme val="minor"/>
      </rPr>
      <t>maximálně</t>
    </r>
    <r>
      <rPr>
        <sz val="8"/>
        <color theme="1"/>
        <rFont val="Calibri"/>
        <family val="2"/>
        <charset val="238"/>
        <scheme val="minor"/>
      </rPr>
      <t xml:space="preserve"> o:</t>
    </r>
  </si>
  <si>
    <r>
      <rPr>
        <b/>
        <sz val="11"/>
        <color theme="1"/>
        <rFont val="Calibri"/>
        <family val="2"/>
        <charset val="238"/>
        <scheme val="minor"/>
      </rPr>
      <t>Žadatel prohlašuje</t>
    </r>
    <r>
      <rPr>
        <sz val="11"/>
        <color theme="1"/>
        <rFont val="Calibri"/>
        <family val="2"/>
        <charset val="238"/>
        <scheme val="minor"/>
      </rPr>
      <t>, že nepožádal na stejný účel nebo projekt v jiném dotačním programu vyhlášeném městským obvodem Plzeň 4 pro rok 2021 s výjimkou dotačního programu Mikrogranty pro rok 2021.</t>
    </r>
  </si>
  <si>
    <r>
      <rPr>
        <b/>
        <sz val="11"/>
        <color theme="1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 podle části I. písm. c) dotačního programu</t>
    </r>
    <r>
      <rPr>
        <sz val="11"/>
        <color theme="1"/>
        <rFont val="Calibri"/>
        <family val="2"/>
        <charset val="238"/>
        <scheme val="minor"/>
      </rPr>
      <t xml:space="preserve"> – výpis z Katastru nemovitostí vztahující se k předmětným budovám a pozemkům, ne starší 3 měsíců;</t>
    </r>
  </si>
  <si>
    <r>
      <rPr>
        <b/>
        <sz val="11"/>
        <color theme="1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 podle části I. písm. c) dotačního programu</t>
    </r>
    <r>
      <rPr>
        <sz val="11"/>
        <color theme="1"/>
        <rFont val="Calibri"/>
        <family val="2"/>
        <charset val="238"/>
        <scheme val="minor"/>
      </rPr>
      <t xml:space="preserve"> –  fotografický materiál současného stavu zařízení nebo jeho části, na jehož opravu, údržbu či budoucí výstavbu je dotace požadována.</t>
    </r>
  </si>
  <si>
    <r>
      <rPr>
        <b/>
        <sz val="11"/>
        <color theme="1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formulář s vyplněnými kontaktními údaji, bankovním spojením a dalšími povinnými údaji v případě žadatele právnické osoby </t>
    </r>
    <r>
      <rPr>
        <i/>
        <sz val="8"/>
        <color theme="1"/>
        <rFont val="Calibri"/>
        <family val="2"/>
        <charset val="238"/>
        <scheme val="minor"/>
      </rPr>
      <t>(pozn.:příloha je součástí této žádosti)</t>
    </r>
    <r>
      <rPr>
        <sz val="11"/>
        <color theme="1"/>
        <rFont val="Calibri"/>
        <family val="2"/>
        <charset val="238"/>
        <scheme val="minor"/>
      </rPr>
      <t>;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</si>
  <si>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souhlasí s případnou kontrolou použití dotace členy orgánů rady městskému obvodu Plzeň 4, zastupitelstva, městského obvodu Plzeň 4 či pracovníků Úřadu městského obvodu Plzeň 4;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</si>
</sst>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[&lt;=9999999]###\ ##\ ##;##\ ##\ ##\ ##"/>
    <numFmt numFmtId="166" formatCode="[$-405]d\.\ mmmm\ yyyy;@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9"/>
      <color theme="3" tint="-0.249977111117893"/>
      <name val="Comic Sans MS"/>
      <family val="4"/>
      <charset val="238"/>
    </font>
    <font>
      <sz val="8"/>
      <color theme="3" tint="-0.249977111117893"/>
      <name val="Comic Sans MS"/>
      <family val="4"/>
      <charset val="238"/>
    </font>
    <font>
      <b/>
      <sz val="12"/>
      <color theme="3" tint="-0.249977111117893"/>
      <name val="Comic Sans MS"/>
      <family val="4"/>
      <charset val="238"/>
    </font>
    <font>
      <b/>
      <i/>
      <sz val="12"/>
      <color theme="3" tint="-0.249977111117893"/>
      <name val="Comic Sans MS"/>
      <family val="4"/>
      <charset val="238"/>
    </font>
    <font>
      <i/>
      <sz val="12"/>
      <color theme="3" tint="-0.249977111117893"/>
      <name val="Comic Sans MS"/>
      <family val="4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3" tint="-0.249977111117893"/>
      <name val="Comic Sans MS"/>
      <family val="4"/>
      <charset val="238"/>
    </font>
    <font>
      <b/>
      <sz val="9"/>
      <color theme="3" tint="-0.249977111117893"/>
      <name val="Comic Sans MS"/>
      <family val="4"/>
      <charset val="238"/>
    </font>
    <font>
      <u/>
      <sz val="9"/>
      <color theme="10"/>
      <name val="Comic Sans MS"/>
      <family val="4"/>
      <charset val="238"/>
    </font>
    <font>
      <b/>
      <sz val="10"/>
      <color theme="3" tint="-0.249977111117893"/>
      <name val="Comic Sans MS"/>
      <family val="4"/>
      <charset val="238"/>
    </font>
    <font>
      <sz val="36"/>
      <color rgb="FFFF0000"/>
      <name val="Bodoni MT Black"/>
      <family val="1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8"/>
      <color rgb="FFFF0000"/>
      <name val="Felix Titling"/>
      <family val="5"/>
    </font>
    <font>
      <b/>
      <sz val="8"/>
      <color rgb="FFFF0000"/>
      <name val="Calibri"/>
      <family val="2"/>
      <charset val="238"/>
      <scheme val="minor"/>
    </font>
    <font>
      <sz val="10"/>
      <color theme="3" tint="-0.249977111117893"/>
      <name val="Comic Sans MS"/>
      <family val="4"/>
      <charset val="238"/>
    </font>
    <font>
      <b/>
      <u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color theme="3" tint="-0.249977111117893"/>
      <name val="Comic Sans MS"/>
      <family val="4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33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0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3" fillId="2" borderId="0" xfId="0" applyFont="1" applyFill="1" applyAlignment="1">
      <alignment horizontal="justify"/>
    </xf>
    <xf numFmtId="0" fontId="0" fillId="2" borderId="0" xfId="0" applyFont="1" applyFill="1" applyAlignment="1">
      <alignment horizontal="justify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20" xfId="0" applyBorder="1"/>
    <xf numFmtId="0" fontId="0" fillId="3" borderId="0" xfId="0" applyFill="1" applyAlignment="1">
      <alignment horizontal="left"/>
    </xf>
    <xf numFmtId="0" fontId="0" fillId="2" borderId="0" xfId="0" applyFill="1" applyBorder="1" applyAlignment="1"/>
    <xf numFmtId="0" fontId="0" fillId="2" borderId="0" xfId="0" applyFill="1" applyAlignment="1"/>
    <xf numFmtId="0" fontId="18" fillId="2" borderId="0" xfId="0" applyNumberFormat="1" applyFont="1" applyFill="1" applyBorder="1" applyAlignment="1" applyProtection="1">
      <alignment horizontal="left"/>
    </xf>
    <xf numFmtId="0" fontId="0" fillId="2" borderId="0" xfId="0" applyFill="1" applyBorder="1" applyAlignment="1">
      <alignment horizontal="right"/>
    </xf>
    <xf numFmtId="49" fontId="19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31" fillId="0" borderId="0" xfId="0" applyFont="1"/>
    <xf numFmtId="14" fontId="31" fillId="0" borderId="0" xfId="0" applyNumberFormat="1" applyFont="1"/>
    <xf numFmtId="164" fontId="31" fillId="0" borderId="0" xfId="0" applyNumberFormat="1" applyFont="1"/>
    <xf numFmtId="0" fontId="7" fillId="2" borderId="0" xfId="0" applyFont="1" applyFill="1" applyBorder="1" applyAlignment="1">
      <alignment vertical="center"/>
    </xf>
    <xf numFmtId="0" fontId="0" fillId="3" borderId="0" xfId="0" applyFill="1"/>
    <xf numFmtId="0" fontId="15" fillId="2" borderId="0" xfId="0" applyFont="1" applyFill="1" applyBorder="1" applyAlignment="1">
      <alignment horizontal="center" vertical="center" wrapText="1"/>
    </xf>
    <xf numFmtId="164" fontId="34" fillId="0" borderId="24" xfId="0" applyNumberFormat="1" applyFont="1" applyBorder="1" applyAlignment="1" applyProtection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center"/>
    </xf>
    <xf numFmtId="166" fontId="18" fillId="0" borderId="10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164" fontId="34" fillId="0" borderId="59" xfId="0" applyNumberFormat="1" applyFont="1" applyBorder="1" applyAlignment="1" applyProtection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2" borderId="11" xfId="0" applyFill="1" applyBorder="1"/>
    <xf numFmtId="0" fontId="4" fillId="2" borderId="49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2" borderId="43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1" xfId="0" applyFill="1" applyBorder="1"/>
    <xf numFmtId="164" fontId="27" fillId="0" borderId="0" xfId="0" applyNumberFormat="1" applyFont="1" applyBorder="1" applyAlignment="1" applyProtection="1">
      <alignment vertical="center" wrapText="1"/>
      <protection hidden="1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18" fillId="0" borderId="1" xfId="0" applyFont="1" applyBorder="1" applyAlignment="1" applyProtection="1">
      <alignment horizontal="center"/>
      <protection locked="0"/>
    </xf>
    <xf numFmtId="166" fontId="18" fillId="0" borderId="1" xfId="0" applyNumberFormat="1" applyFont="1" applyBorder="1" applyAlignment="1">
      <alignment horizontal="center"/>
    </xf>
    <xf numFmtId="0" fontId="0" fillId="2" borderId="34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49" fontId="18" fillId="0" borderId="70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/>
    </xf>
    <xf numFmtId="49" fontId="18" fillId="0" borderId="14" xfId="0" applyNumberFormat="1" applyFont="1" applyBorder="1" applyAlignment="1" applyProtection="1">
      <alignment wrapText="1"/>
      <protection locked="0"/>
    </xf>
    <xf numFmtId="0" fontId="0" fillId="2" borderId="69" xfId="0" applyFont="1" applyFill="1" applyBorder="1" applyAlignment="1">
      <alignment vertical="center" wrapText="1"/>
    </xf>
    <xf numFmtId="166" fontId="18" fillId="0" borderId="48" xfId="0" applyNumberFormat="1" applyFont="1" applyBorder="1" applyAlignment="1" applyProtection="1">
      <alignment horizontal="left" vertical="center" wrapText="1"/>
      <protection locked="0"/>
    </xf>
    <xf numFmtId="0" fontId="0" fillId="2" borderId="39" xfId="0" applyFont="1" applyFill="1" applyBorder="1" applyAlignment="1">
      <alignment vertical="top"/>
    </xf>
    <xf numFmtId="0" fontId="0" fillId="2" borderId="72" xfId="0" applyFont="1" applyFill="1" applyBorder="1" applyAlignment="1">
      <alignment vertical="top"/>
    </xf>
    <xf numFmtId="0" fontId="0" fillId="2" borderId="45" xfId="0" applyFont="1" applyFill="1" applyBorder="1" applyAlignment="1">
      <alignment vertical="top"/>
    </xf>
    <xf numFmtId="165" fontId="18" fillId="0" borderId="62" xfId="0" applyNumberFormat="1" applyFont="1" applyBorder="1" applyAlignment="1" applyProtection="1">
      <alignment horizontal="left" vertical="top"/>
      <protection locked="0"/>
    </xf>
    <xf numFmtId="0" fontId="0" fillId="2" borderId="45" xfId="0" applyFont="1" applyFill="1" applyBorder="1"/>
    <xf numFmtId="0" fontId="0" fillId="2" borderId="44" xfId="0" applyFont="1" applyFill="1" applyBorder="1" applyAlignment="1">
      <alignment vertical="top"/>
    </xf>
    <xf numFmtId="0" fontId="39" fillId="2" borderId="21" xfId="0" applyFont="1" applyFill="1" applyBorder="1" applyAlignment="1">
      <alignment horizontal="right" wrapText="1"/>
    </xf>
    <xf numFmtId="0" fontId="38" fillId="2" borderId="43" xfId="0" applyFont="1" applyFill="1" applyBorder="1" applyAlignment="1">
      <alignment horizontal="right"/>
    </xf>
    <xf numFmtId="0" fontId="0" fillId="2" borderId="42" xfId="0" applyFont="1" applyFill="1" applyBorder="1" applyAlignment="1">
      <alignment vertical="top"/>
    </xf>
    <xf numFmtId="0" fontId="18" fillId="0" borderId="62" xfId="0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top"/>
      <protection locked="0"/>
    </xf>
    <xf numFmtId="0" fontId="0" fillId="2" borderId="75" xfId="0" applyFont="1" applyFill="1" applyBorder="1"/>
    <xf numFmtId="0" fontId="18" fillId="0" borderId="1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center"/>
      <protection hidden="1"/>
    </xf>
    <xf numFmtId="0" fontId="0" fillId="3" borderId="0" xfId="0" applyFill="1" applyBorder="1" applyAlignment="1"/>
    <xf numFmtId="0" fontId="3" fillId="2" borderId="7" xfId="0" applyFont="1" applyFill="1" applyBorder="1" applyAlignment="1"/>
    <xf numFmtId="0" fontId="3" fillId="2" borderId="15" xfId="0" applyFont="1" applyFill="1" applyBorder="1" applyAlignment="1"/>
    <xf numFmtId="0" fontId="3" fillId="2" borderId="8" xfId="0" applyFont="1" applyFill="1" applyBorder="1" applyAlignment="1"/>
    <xf numFmtId="0" fontId="0" fillId="0" borderId="21" xfId="0" applyBorder="1" applyAlignment="1">
      <alignment horizontal="left" vertical="center" wrapText="1"/>
    </xf>
    <xf numFmtId="164" fontId="34" fillId="0" borderId="26" xfId="0" applyNumberFormat="1" applyFont="1" applyBorder="1" applyAlignment="1" applyProtection="1">
      <alignment vertical="center"/>
    </xf>
    <xf numFmtId="164" fontId="34" fillId="0" borderId="14" xfId="0" applyNumberFormat="1" applyFont="1" applyBorder="1" applyAlignment="1" applyProtection="1">
      <alignment vertical="center"/>
    </xf>
    <xf numFmtId="164" fontId="34" fillId="2" borderId="10" xfId="0" applyNumberFormat="1" applyFont="1" applyFill="1" applyBorder="1" applyAlignment="1" applyProtection="1">
      <alignment vertical="center"/>
      <protection locked="0"/>
    </xf>
    <xf numFmtId="164" fontId="34" fillId="2" borderId="7" xfId="0" applyNumberFormat="1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wrapText="1"/>
    </xf>
    <xf numFmtId="0" fontId="18" fillId="0" borderId="8" xfId="0" applyFont="1" applyBorder="1" applyAlignment="1" applyProtection="1">
      <alignment wrapText="1"/>
      <protection locked="0"/>
    </xf>
    <xf numFmtId="0" fontId="0" fillId="2" borderId="12" xfId="0" applyFont="1" applyFill="1" applyBorder="1" applyAlignment="1">
      <alignment wrapText="1"/>
    </xf>
    <xf numFmtId="49" fontId="18" fillId="0" borderId="12" xfId="0" applyNumberFormat="1" applyFont="1" applyBorder="1" applyAlignment="1" applyProtection="1">
      <alignment horizontal="left" wrapText="1"/>
      <protection locked="0"/>
    </xf>
    <xf numFmtId="0" fontId="3" fillId="2" borderId="70" xfId="0" applyFont="1" applyFill="1" applyBorder="1" applyAlignment="1"/>
    <xf numFmtId="0" fontId="0" fillId="2" borderId="71" xfId="0" applyFont="1" applyFill="1" applyBorder="1" applyAlignment="1">
      <alignment vertical="top"/>
    </xf>
    <xf numFmtId="0" fontId="18" fillId="0" borderId="61" xfId="0" applyFont="1" applyBorder="1" applyAlignment="1" applyProtection="1">
      <alignment horizontal="left" vertical="top"/>
      <protection locked="0"/>
    </xf>
    <xf numFmtId="0" fontId="1" fillId="2" borderId="40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vertical="center" wrapText="1"/>
    </xf>
    <xf numFmtId="164" fontId="42" fillId="3" borderId="48" xfId="0" applyNumberFormat="1" applyFont="1" applyFill="1" applyBorder="1" applyAlignment="1" applyProtection="1">
      <alignment horizontal="right" vertical="center" wrapText="1"/>
      <protection hidden="1"/>
    </xf>
    <xf numFmtId="164" fontId="34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73" xfId="0" applyFont="1" applyFill="1" applyBorder="1" applyAlignment="1">
      <alignment horizontal="center"/>
    </xf>
    <xf numFmtId="166" fontId="18" fillId="0" borderId="76" xfId="0" applyNumberFormat="1" applyFont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9" fontId="24" fillId="0" borderId="5" xfId="0" applyNumberFormat="1" applyFont="1" applyBorder="1" applyAlignment="1" applyProtection="1">
      <alignment horizontal="center" vertical="center" wrapText="1"/>
    </xf>
    <xf numFmtId="0" fontId="24" fillId="0" borderId="6" xfId="0" applyNumberFormat="1" applyFont="1" applyBorder="1" applyAlignment="1" applyProtection="1">
      <alignment horizontal="center" vertical="center" wrapText="1"/>
    </xf>
    <xf numFmtId="0" fontId="24" fillId="0" borderId="18" xfId="0" applyNumberFormat="1" applyFont="1" applyBorder="1" applyAlignment="1" applyProtection="1">
      <alignment horizontal="center" vertical="center" wrapText="1"/>
    </xf>
    <xf numFmtId="0" fontId="3" fillId="2" borderId="2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8" fillId="0" borderId="31" xfId="0" applyFont="1" applyBorder="1" applyAlignment="1" applyProtection="1">
      <alignment horizontal="left" wrapText="1"/>
      <protection locked="0"/>
    </xf>
    <xf numFmtId="0" fontId="18" fillId="0" borderId="19" xfId="0" applyFont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164" fontId="18" fillId="0" borderId="11" xfId="0" applyNumberFormat="1" applyFont="1" applyBorder="1" applyAlignment="1" applyProtection="1">
      <alignment vertical="center" wrapText="1"/>
      <protection locked="0"/>
    </xf>
    <xf numFmtId="164" fontId="18" fillId="0" borderId="34" xfId="0" applyNumberFormat="1" applyFont="1" applyBorder="1" applyAlignment="1" applyProtection="1">
      <alignment vertical="center" wrapText="1"/>
      <protection locked="0"/>
    </xf>
    <xf numFmtId="164" fontId="18" fillId="0" borderId="32" xfId="0" applyNumberFormat="1" applyFont="1" applyBorder="1" applyAlignment="1" applyProtection="1">
      <alignment vertical="center" wrapText="1"/>
      <protection locked="0"/>
    </xf>
    <xf numFmtId="164" fontId="18" fillId="0" borderId="35" xfId="0" applyNumberFormat="1" applyFont="1" applyBorder="1" applyAlignment="1" applyProtection="1">
      <alignment vertical="center" wrapText="1"/>
      <protection locked="0"/>
    </xf>
    <xf numFmtId="49" fontId="18" fillId="0" borderId="48" xfId="0" applyNumberFormat="1" applyFont="1" applyBorder="1" applyAlignment="1" applyProtection="1">
      <alignment horizontal="center" vertical="center" wrapText="1"/>
      <protection locked="0"/>
    </xf>
    <xf numFmtId="49" fontId="18" fillId="0" borderId="56" xfId="0" applyNumberFormat="1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justify" vertical="top" wrapText="1"/>
      <protection locked="0"/>
    </xf>
    <xf numFmtId="0" fontId="18" fillId="0" borderId="36" xfId="0" applyFont="1" applyBorder="1" applyAlignment="1" applyProtection="1">
      <alignment horizontal="justify" vertical="top" wrapText="1"/>
      <protection locked="0"/>
    </xf>
    <xf numFmtId="0" fontId="18" fillId="0" borderId="12" xfId="0" applyFont="1" applyBorder="1" applyAlignment="1" applyProtection="1">
      <alignment horizontal="justify" vertical="top" wrapText="1"/>
      <protection locked="0"/>
    </xf>
    <xf numFmtId="0" fontId="18" fillId="0" borderId="40" xfId="0" applyFont="1" applyBorder="1" applyAlignment="1" applyProtection="1">
      <alignment horizontal="justify" vertical="top" wrapText="1"/>
      <protection locked="0"/>
    </xf>
    <xf numFmtId="164" fontId="18" fillId="0" borderId="24" xfId="0" applyNumberFormat="1" applyFont="1" applyBorder="1" applyAlignment="1" applyProtection="1">
      <alignment vertical="center" wrapText="1"/>
      <protection locked="0"/>
    </xf>
    <xf numFmtId="164" fontId="18" fillId="0" borderId="27" xfId="0" applyNumberFormat="1" applyFont="1" applyBorder="1" applyAlignment="1" applyProtection="1">
      <alignment vertical="center" wrapText="1"/>
      <protection locked="0"/>
    </xf>
    <xf numFmtId="164" fontId="18" fillId="0" borderId="51" xfId="0" applyNumberFormat="1" applyFont="1" applyBorder="1" applyAlignment="1" applyProtection="1">
      <alignment vertical="center" wrapText="1"/>
      <protection locked="0"/>
    </xf>
    <xf numFmtId="164" fontId="18" fillId="0" borderId="44" xfId="0" applyNumberFormat="1" applyFont="1" applyBorder="1" applyAlignment="1" applyProtection="1">
      <alignment vertical="center" wrapText="1"/>
      <protection locked="0"/>
    </xf>
    <xf numFmtId="164" fontId="18" fillId="0" borderId="0" xfId="0" applyNumberFormat="1" applyFont="1" applyBorder="1" applyAlignment="1" applyProtection="1">
      <alignment vertical="center" wrapText="1"/>
      <protection locked="0"/>
    </xf>
    <xf numFmtId="164" fontId="18" fillId="0" borderId="28" xfId="0" applyNumberFormat="1" applyFont="1" applyBorder="1" applyAlignment="1" applyProtection="1">
      <alignment vertical="center" wrapText="1"/>
      <protection locked="0"/>
    </xf>
    <xf numFmtId="49" fontId="18" fillId="0" borderId="66" xfId="0" applyNumberFormat="1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justify" wrapText="1"/>
    </xf>
    <xf numFmtId="0" fontId="18" fillId="0" borderId="73" xfId="0" applyFont="1" applyBorder="1" applyAlignment="1" applyProtection="1">
      <alignment horizontal="left" vertical="top" wrapText="1"/>
      <protection locked="0"/>
    </xf>
    <xf numFmtId="0" fontId="18" fillId="0" borderId="72" xfId="0" applyFont="1" applyBorder="1" applyAlignment="1" applyProtection="1">
      <alignment horizontal="left" vertical="top" wrapText="1"/>
      <protection locked="0"/>
    </xf>
    <xf numFmtId="0" fontId="0" fillId="2" borderId="41" xfId="0" applyFont="1" applyFill="1" applyBorder="1" applyAlignment="1">
      <alignment vertical="top"/>
    </xf>
    <xf numFmtId="0" fontId="0" fillId="0" borderId="43" xfId="0" applyBorder="1" applyAlignment="1">
      <alignment vertical="top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0" borderId="49" xfId="0" applyFont="1" applyBorder="1" applyAlignment="1" applyProtection="1">
      <alignment horizontal="left" vertical="top" wrapText="1"/>
      <protection locked="0"/>
    </xf>
    <xf numFmtId="0" fontId="18" fillId="0" borderId="35" xfId="0" applyFont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6" fontId="18" fillId="0" borderId="16" xfId="0" applyNumberFormat="1" applyFont="1" applyBorder="1" applyAlignment="1" applyProtection="1">
      <alignment horizontal="left" wrapText="1"/>
      <protection locked="0"/>
    </xf>
    <xf numFmtId="166" fontId="18" fillId="0" borderId="17" xfId="0" applyNumberFormat="1" applyFont="1" applyBorder="1" applyAlignment="1" applyProtection="1">
      <alignment horizontal="left" wrapText="1"/>
      <protection locked="0"/>
    </xf>
    <xf numFmtId="166" fontId="18" fillId="0" borderId="13" xfId="0" applyNumberFormat="1" applyFont="1" applyBorder="1" applyAlignment="1" applyProtection="1">
      <alignment horizontal="left" wrapText="1"/>
      <protection locked="0"/>
    </xf>
    <xf numFmtId="0" fontId="3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center" vertical="center" wrapText="1"/>
    </xf>
    <xf numFmtId="49" fontId="33" fillId="0" borderId="2" xfId="0" applyNumberFormat="1" applyFont="1" applyBorder="1" applyAlignment="1" applyProtection="1">
      <alignment horizontal="center" vertical="center"/>
    </xf>
    <xf numFmtId="49" fontId="33" fillId="0" borderId="4" xfId="0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25" fillId="3" borderId="7" xfId="0" applyNumberFormat="1" applyFont="1" applyFill="1" applyBorder="1" applyAlignment="1" applyProtection="1">
      <alignment horizontal="left" vertical="center" wrapText="1"/>
    </xf>
    <xf numFmtId="0" fontId="25" fillId="3" borderId="15" xfId="0" applyFont="1" applyFill="1" applyBorder="1" applyAlignment="1" applyProtection="1">
      <alignment horizontal="left" vertical="center" wrapText="1"/>
    </xf>
    <xf numFmtId="0" fontId="25" fillId="3" borderId="8" xfId="0" applyFont="1" applyFill="1" applyBorder="1" applyAlignment="1" applyProtection="1">
      <alignment horizontal="left" vertical="center" wrapText="1"/>
    </xf>
    <xf numFmtId="0" fontId="25" fillId="3" borderId="21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9" xfId="0" applyFont="1" applyFill="1" applyBorder="1" applyAlignment="1" applyProtection="1">
      <alignment horizontal="left" vertical="center" wrapText="1"/>
    </xf>
    <xf numFmtId="0" fontId="18" fillId="0" borderId="41" xfId="0" applyFont="1" applyBorder="1" applyAlignment="1" applyProtection="1">
      <alignment horizontal="left"/>
    </xf>
    <xf numFmtId="0" fontId="18" fillId="0" borderId="26" xfId="0" applyFont="1" applyBorder="1" applyAlignment="1" applyProtection="1">
      <alignment horizontal="left"/>
    </xf>
    <xf numFmtId="0" fontId="18" fillId="0" borderId="58" xfId="0" applyFont="1" applyBorder="1" applyAlignment="1" applyProtection="1">
      <alignment horizontal="left"/>
    </xf>
    <xf numFmtId="49" fontId="18" fillId="0" borderId="46" xfId="0" applyNumberFormat="1" applyFont="1" applyBorder="1" applyAlignment="1" applyProtection="1">
      <alignment horizontal="left"/>
    </xf>
    <xf numFmtId="0" fontId="18" fillId="0" borderId="29" xfId="0" applyNumberFormat="1" applyFont="1" applyBorder="1" applyAlignment="1" applyProtection="1">
      <alignment horizontal="left"/>
    </xf>
    <xf numFmtId="0" fontId="18" fillId="0" borderId="50" xfId="0" applyNumberFormat="1" applyFont="1" applyBorder="1" applyAlignment="1" applyProtection="1">
      <alignment horizontal="left"/>
    </xf>
    <xf numFmtId="49" fontId="18" fillId="0" borderId="35" xfId="0" applyNumberFormat="1" applyFont="1" applyBorder="1" applyAlignment="1" applyProtection="1">
      <alignment horizontal="left" wrapText="1"/>
      <protection locked="0"/>
    </xf>
    <xf numFmtId="49" fontId="18" fillId="0" borderId="68" xfId="0" applyNumberFormat="1" applyFont="1" applyBorder="1" applyAlignment="1" applyProtection="1">
      <alignment horizontal="left" wrapText="1"/>
      <protection locked="0"/>
    </xf>
    <xf numFmtId="49" fontId="18" fillId="0" borderId="49" xfId="0" applyNumberFormat="1" applyFont="1" applyBorder="1" applyAlignment="1" applyProtection="1">
      <alignment horizontal="left" wrapText="1"/>
      <protection locked="0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40" xfId="0" applyFont="1" applyBorder="1" applyAlignment="1" applyProtection="1">
      <alignment horizontal="left" vertical="top" wrapText="1"/>
      <protection locked="0"/>
    </xf>
    <xf numFmtId="49" fontId="18" fillId="0" borderId="49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" fillId="2" borderId="47" xfId="0" applyFont="1" applyFill="1" applyBorder="1" applyAlignment="1"/>
    <xf numFmtId="0" fontId="0" fillId="2" borderId="67" xfId="0" applyFill="1" applyBorder="1" applyAlignment="1"/>
    <xf numFmtId="0" fontId="0" fillId="2" borderId="32" xfId="0" applyFill="1" applyBorder="1" applyAlignment="1"/>
    <xf numFmtId="49" fontId="18" fillId="0" borderId="55" xfId="0" applyNumberFormat="1" applyFont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0" xfId="0" applyFill="1" applyAlignment="1">
      <alignment horizontal="justify" vertical="top" wrapText="1"/>
    </xf>
    <xf numFmtId="164" fontId="18" fillId="0" borderId="50" xfId="0" applyNumberFormat="1" applyFont="1" applyBorder="1" applyAlignment="1" applyProtection="1">
      <alignment horizontal="right" vertical="center" wrapText="1"/>
      <protection locked="0"/>
    </xf>
    <xf numFmtId="164" fontId="18" fillId="0" borderId="8" xfId="0" applyNumberFormat="1" applyFont="1" applyBorder="1" applyAlignment="1" applyProtection="1">
      <alignment horizontal="right" vertical="center" wrapText="1"/>
      <protection locked="0"/>
    </xf>
    <xf numFmtId="0" fontId="6" fillId="2" borderId="2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43" fillId="0" borderId="24" xfId="0" applyNumberFormat="1" applyFont="1" applyBorder="1" applyAlignment="1" applyProtection="1">
      <alignment horizontal="center" vertical="center" wrapText="1"/>
      <protection hidden="1"/>
    </xf>
    <xf numFmtId="164" fontId="43" fillId="0" borderId="58" xfId="0" applyNumberFormat="1" applyFont="1" applyBorder="1" applyAlignment="1" applyProtection="1">
      <alignment horizontal="center" vertical="center" wrapText="1"/>
      <protection hidden="1"/>
    </xf>
    <xf numFmtId="164" fontId="43" fillId="0" borderId="51" xfId="0" applyNumberFormat="1" applyFont="1" applyBorder="1" applyAlignment="1" applyProtection="1">
      <alignment horizontal="center" vertical="center" wrapText="1"/>
      <protection hidden="1"/>
    </xf>
    <xf numFmtId="164" fontId="43" fillId="0" borderId="61" xfId="0" applyNumberFormat="1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51" xfId="0" applyFont="1" applyBorder="1" applyAlignment="1" applyProtection="1">
      <alignment horizontal="left" vertical="top" wrapText="1"/>
      <protection locked="0"/>
    </xf>
    <xf numFmtId="0" fontId="18" fillId="0" borderId="44" xfId="0" applyFont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/>
    </xf>
    <xf numFmtId="49" fontId="18" fillId="0" borderId="42" xfId="0" applyNumberFormat="1" applyFont="1" applyBorder="1" applyAlignment="1" applyProtection="1">
      <alignment horizontal="left" wrapText="1"/>
      <protection locked="0"/>
    </xf>
    <xf numFmtId="49" fontId="18" fillId="0" borderId="45" xfId="0" applyNumberFormat="1" applyFont="1" applyBorder="1" applyAlignment="1" applyProtection="1">
      <alignment horizontal="left" wrapText="1"/>
      <protection locked="0"/>
    </xf>
    <xf numFmtId="49" fontId="18" fillId="0" borderId="60" xfId="0" applyNumberFormat="1" applyFont="1" applyBorder="1" applyAlignment="1" applyProtection="1">
      <alignment horizontal="left" wrapText="1"/>
      <protection locked="0"/>
    </xf>
    <xf numFmtId="0" fontId="12" fillId="2" borderId="0" xfId="0" applyFont="1" applyFill="1" applyAlignment="1">
      <alignment horizontal="justify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8" fillId="0" borderId="10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11" xfId="0" applyFont="1" applyBorder="1" applyAlignment="1" applyProtection="1">
      <protection locked="0"/>
    </xf>
    <xf numFmtId="0" fontId="1" fillId="2" borderId="7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8" xfId="0" applyFont="1" applyFill="1" applyBorder="1" applyAlignment="1"/>
    <xf numFmtId="0" fontId="19" fillId="0" borderId="7" xfId="0" applyFont="1" applyBorder="1" applyAlignment="1" applyProtection="1">
      <alignment horizontal="justify" vertical="top" wrapText="1"/>
      <protection locked="0"/>
    </xf>
    <xf numFmtId="0" fontId="19" fillId="0" borderId="15" xfId="0" applyFont="1" applyBorder="1" applyAlignment="1" applyProtection="1">
      <alignment horizontal="justify" vertical="top" wrapText="1"/>
      <protection locked="0"/>
    </xf>
    <xf numFmtId="0" fontId="19" fillId="0" borderId="8" xfId="0" applyFont="1" applyBorder="1" applyAlignment="1" applyProtection="1">
      <alignment horizontal="justify" vertical="top" wrapText="1"/>
      <protection locked="0"/>
    </xf>
    <xf numFmtId="0" fontId="19" fillId="0" borderId="21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0" fontId="19" fillId="0" borderId="9" xfId="0" applyFont="1" applyBorder="1" applyAlignment="1" applyProtection="1">
      <alignment horizontal="justify" vertical="top" wrapText="1"/>
      <protection locked="0"/>
    </xf>
    <xf numFmtId="0" fontId="19" fillId="0" borderId="10" xfId="0" applyFont="1" applyBorder="1" applyAlignment="1" applyProtection="1">
      <alignment horizontal="justify" vertical="top" wrapText="1"/>
      <protection locked="0"/>
    </xf>
    <xf numFmtId="0" fontId="19" fillId="0" borderId="14" xfId="0" applyFont="1" applyBorder="1" applyAlignment="1" applyProtection="1">
      <alignment horizontal="justify" vertical="top" wrapText="1"/>
      <protection locked="0"/>
    </xf>
    <xf numFmtId="0" fontId="19" fillId="0" borderId="11" xfId="0" applyFont="1" applyBorder="1" applyAlignment="1" applyProtection="1">
      <alignment horizontal="justify" vertical="top" wrapText="1"/>
      <protection locked="0"/>
    </xf>
    <xf numFmtId="49" fontId="22" fillId="0" borderId="6" xfId="0" applyNumberFormat="1" applyFont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wrapText="1"/>
    </xf>
    <xf numFmtId="0" fontId="22" fillId="0" borderId="18" xfId="0" applyNumberFormat="1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2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47" xfId="0" applyFont="1" applyFill="1" applyBorder="1" applyAlignment="1"/>
    <xf numFmtId="0" fontId="0" fillId="0" borderId="67" xfId="0" applyFont="1" applyBorder="1" applyAlignment="1"/>
    <xf numFmtId="0" fontId="0" fillId="0" borderId="32" xfId="0" applyFont="1" applyBorder="1" applyAlignment="1"/>
    <xf numFmtId="0" fontId="18" fillId="0" borderId="53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59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43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25" fillId="3" borderId="21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protection locked="0"/>
    </xf>
    <xf numFmtId="0" fontId="18" fillId="3" borderId="9" xfId="0" applyFont="1" applyFill="1" applyBorder="1" applyAlignment="1" applyProtection="1">
      <protection locked="0"/>
    </xf>
    <xf numFmtId="0" fontId="18" fillId="3" borderId="10" xfId="0" applyFont="1" applyFill="1" applyBorder="1" applyAlignment="1" applyProtection="1">
      <protection locked="0"/>
    </xf>
    <xf numFmtId="0" fontId="18" fillId="3" borderId="14" xfId="0" applyFont="1" applyFill="1" applyBorder="1" applyAlignment="1" applyProtection="1">
      <protection locked="0"/>
    </xf>
    <xf numFmtId="0" fontId="18" fillId="3" borderId="1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 applyProtection="1">
      <alignment horizontal="left" vertical="top" wrapText="1"/>
      <protection locked="0"/>
    </xf>
    <xf numFmtId="0" fontId="25" fillId="3" borderId="26" xfId="0" applyFont="1" applyFill="1" applyBorder="1" applyAlignment="1" applyProtection="1">
      <alignment horizontal="left" vertical="top" wrapText="1"/>
      <protection locked="0"/>
    </xf>
    <xf numFmtId="0" fontId="25" fillId="3" borderId="10" xfId="0" applyFont="1" applyFill="1" applyBorder="1" applyAlignment="1" applyProtection="1">
      <alignment horizontal="left" vertical="top" wrapText="1"/>
      <protection locked="0"/>
    </xf>
    <xf numFmtId="0" fontId="25" fillId="3" borderId="14" xfId="0" applyFont="1" applyFill="1" applyBorder="1" applyAlignment="1" applyProtection="1">
      <alignment horizontal="left" vertical="top" wrapText="1"/>
      <protection locked="0"/>
    </xf>
    <xf numFmtId="0" fontId="1" fillId="2" borderId="7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0" fillId="2" borderId="36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38" fillId="3" borderId="58" xfId="0" applyFont="1" applyFill="1" applyBorder="1" applyAlignment="1" applyProtection="1">
      <alignment horizontal="center"/>
    </xf>
    <xf numFmtId="0" fontId="38" fillId="3" borderId="11" xfId="0" applyFont="1" applyFill="1" applyBorder="1" applyAlignment="1" applyProtection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49" fontId="18" fillId="0" borderId="46" xfId="0" applyNumberFormat="1" applyFont="1" applyBorder="1" applyAlignment="1" applyProtection="1">
      <alignment horizontal="left" vertical="center" wrapText="1"/>
      <protection locked="0"/>
    </xf>
    <xf numFmtId="49" fontId="18" fillId="0" borderId="29" xfId="0" applyNumberFormat="1" applyFont="1" applyBorder="1" applyAlignment="1" applyProtection="1">
      <alignment horizontal="left" vertical="center" wrapText="1"/>
      <protection locked="0"/>
    </xf>
    <xf numFmtId="49" fontId="18" fillId="0" borderId="50" xfId="0" applyNumberFormat="1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wrapText="1"/>
      <protection locked="0"/>
    </xf>
    <xf numFmtId="0" fontId="18" fillId="0" borderId="29" xfId="0" applyFont="1" applyBorder="1" applyAlignment="1" applyProtection="1">
      <alignment horizontal="left" wrapText="1"/>
      <protection locked="0"/>
    </xf>
    <xf numFmtId="0" fontId="18" fillId="0" borderId="50" xfId="0" applyFont="1" applyBorder="1" applyAlignment="1" applyProtection="1">
      <alignment horizontal="left" wrapText="1"/>
      <protection locked="0"/>
    </xf>
    <xf numFmtId="0" fontId="1" fillId="2" borderId="49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4" fontId="18" fillId="0" borderId="30" xfId="0" applyNumberFormat="1" applyFont="1" applyBorder="1" applyAlignment="1" applyProtection="1">
      <alignment horizontal="center" vertical="center"/>
      <protection locked="0"/>
    </xf>
    <xf numFmtId="164" fontId="27" fillId="3" borderId="14" xfId="0" applyNumberFormat="1" applyFont="1" applyFill="1" applyBorder="1" applyAlignment="1" applyProtection="1">
      <alignment horizontal="center" vertical="center"/>
    </xf>
    <xf numFmtId="164" fontId="18" fillId="0" borderId="73" xfId="0" applyNumberFormat="1" applyFont="1" applyBorder="1" applyAlignment="1" applyProtection="1">
      <alignment horizontal="center" vertical="center"/>
      <protection locked="0"/>
    </xf>
    <xf numFmtId="164" fontId="18" fillId="0" borderId="62" xfId="0" applyNumberFormat="1" applyFont="1" applyBorder="1" applyAlignment="1" applyProtection="1">
      <alignment horizontal="center" vertical="center"/>
      <protection locked="0"/>
    </xf>
    <xf numFmtId="164" fontId="27" fillId="3" borderId="51" xfId="0" applyNumberFormat="1" applyFont="1" applyFill="1" applyBorder="1" applyAlignment="1" applyProtection="1">
      <alignment horizontal="center" vertical="center"/>
    </xf>
    <xf numFmtId="164" fontId="27" fillId="3" borderId="6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/>
    </xf>
    <xf numFmtId="0" fontId="18" fillId="0" borderId="31" xfId="0" applyFont="1" applyBorder="1" applyAlignment="1" applyProtection="1">
      <alignment horizontal="justify" vertical="top" wrapText="1"/>
      <protection locked="0"/>
    </xf>
    <xf numFmtId="0" fontId="18" fillId="0" borderId="35" xfId="0" applyFont="1" applyBorder="1" applyAlignment="1" applyProtection="1">
      <alignment horizontal="justify" vertical="top" wrapText="1"/>
      <protection locked="0"/>
    </xf>
    <xf numFmtId="164" fontId="43" fillId="0" borderId="59" xfId="0" applyNumberFormat="1" applyFont="1" applyBorder="1" applyAlignment="1" applyProtection="1">
      <alignment horizontal="center" vertical="center" wrapText="1"/>
      <protection hidden="1"/>
    </xf>
    <xf numFmtId="164" fontId="43" fillId="0" borderId="11" xfId="0" applyNumberFormat="1" applyFont="1" applyBorder="1" applyAlignment="1" applyProtection="1">
      <alignment horizontal="center" vertical="center" wrapText="1"/>
      <protection hidden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 applyProtection="1">
      <alignment horizontal="right" vertical="center" wrapText="1"/>
      <protection hidden="1"/>
    </xf>
    <xf numFmtId="164" fontId="43" fillId="0" borderId="32" xfId="0" applyNumberFormat="1" applyFont="1" applyBorder="1" applyAlignment="1" applyProtection="1">
      <alignment horizontal="right" vertical="center" wrapText="1"/>
      <protection hidden="1"/>
    </xf>
    <xf numFmtId="0" fontId="18" fillId="0" borderId="19" xfId="0" applyFont="1" applyBorder="1" applyAlignment="1" applyProtection="1">
      <alignment horizontal="justify" vertical="top" wrapText="1"/>
      <protection locked="0"/>
    </xf>
    <xf numFmtId="0" fontId="18" fillId="0" borderId="34" xfId="0" applyFont="1" applyBorder="1" applyAlignment="1" applyProtection="1">
      <alignment horizontal="justify" vertical="top" wrapText="1"/>
      <protection locked="0"/>
    </xf>
    <xf numFmtId="49" fontId="18" fillId="0" borderId="54" xfId="0" applyNumberFormat="1" applyFont="1" applyBorder="1" applyAlignment="1" applyProtection="1">
      <alignment horizontal="center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4" fontId="18" fillId="0" borderId="18" xfId="0" applyNumberFormat="1" applyFont="1" applyBorder="1" applyAlignment="1" applyProtection="1">
      <alignment horizontal="right" vertical="center" wrapText="1"/>
      <protection locked="0"/>
    </xf>
    <xf numFmtId="164" fontId="18" fillId="0" borderId="48" xfId="0" applyNumberFormat="1" applyFont="1" applyBorder="1" applyAlignment="1" applyProtection="1">
      <alignment vertical="center" wrapText="1"/>
      <protection locked="0"/>
    </xf>
    <xf numFmtId="164" fontId="18" fillId="0" borderId="36" xfId="0" applyNumberFormat="1" applyFont="1" applyBorder="1" applyAlignment="1" applyProtection="1">
      <alignment vertical="center" wrapText="1"/>
      <protection locked="0"/>
    </xf>
    <xf numFmtId="164" fontId="18" fillId="0" borderId="49" xfId="0" applyNumberFormat="1" applyFont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34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" fillId="2" borderId="47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2" borderId="41" xfId="0" applyFill="1" applyBorder="1" applyAlignment="1"/>
    <xf numFmtId="0" fontId="0" fillId="0" borderId="27" xfId="0" applyBorder="1" applyAlignment="1"/>
    <xf numFmtId="0" fontId="1" fillId="2" borderId="43" xfId="0" applyFont="1" applyFill="1" applyBorder="1" applyAlignment="1">
      <alignment vertical="center"/>
    </xf>
    <xf numFmtId="0" fontId="0" fillId="2" borderId="25" xfId="0" applyFill="1" applyBorder="1" applyAlignment="1"/>
    <xf numFmtId="0" fontId="0" fillId="2" borderId="61" xfId="0" applyFill="1" applyBorder="1" applyAlignment="1"/>
    <xf numFmtId="0" fontId="1" fillId="2" borderId="21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9" xfId="0" applyFill="1" applyBorder="1" applyAlignment="1"/>
    <xf numFmtId="0" fontId="18" fillId="0" borderId="1" xfId="0" applyFont="1" applyBorder="1" applyAlignment="1" applyProtection="1">
      <alignment horizontal="justify" vertical="top" wrapText="1"/>
      <protection locked="0"/>
    </xf>
    <xf numFmtId="0" fontId="18" fillId="0" borderId="37" xfId="0" applyFont="1" applyBorder="1" applyAlignment="1" applyProtection="1">
      <alignment horizontal="justify" vertical="top" wrapText="1"/>
      <protection locked="0"/>
    </xf>
    <xf numFmtId="0" fontId="18" fillId="0" borderId="63" xfId="0" applyFont="1" applyBorder="1" applyAlignment="1" applyProtection="1">
      <alignment horizontal="left" wrapText="1"/>
      <protection locked="0"/>
    </xf>
    <xf numFmtId="0" fontId="18" fillId="0" borderId="30" xfId="0" applyFont="1" applyBorder="1" applyAlignment="1" applyProtection="1">
      <alignment horizontal="left" wrapText="1"/>
      <protection locked="0"/>
    </xf>
    <xf numFmtId="0" fontId="18" fillId="0" borderId="62" xfId="0" applyFont="1" applyBorder="1" applyAlignment="1" applyProtection="1">
      <alignment horizontal="left" wrapText="1"/>
      <protection locked="0"/>
    </xf>
    <xf numFmtId="0" fontId="18" fillId="0" borderId="21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9" xfId="0" applyFont="1" applyBorder="1" applyAlignment="1" applyProtection="1">
      <alignment horizontal="left" wrapText="1"/>
      <protection locked="0"/>
    </xf>
    <xf numFmtId="0" fontId="1" fillId="2" borderId="61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4" fontId="18" fillId="0" borderId="50" xfId="0" applyNumberFormat="1" applyFont="1" applyBorder="1" applyAlignment="1" applyProtection="1">
      <alignment vertical="center" wrapText="1"/>
      <protection locked="0"/>
    </xf>
    <xf numFmtId="0" fontId="26" fillId="0" borderId="14" xfId="1" applyFont="1" applyBorder="1" applyAlignment="1" applyProtection="1">
      <alignment wrapText="1"/>
      <protection locked="0"/>
    </xf>
    <xf numFmtId="0" fontId="18" fillId="0" borderId="14" xfId="0" applyFont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 locked="0"/>
    </xf>
    <xf numFmtId="0" fontId="1" fillId="2" borderId="12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8" fillId="0" borderId="67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horizontal="justify" vertical="top" wrapText="1"/>
      <protection locked="0"/>
    </xf>
    <xf numFmtId="0" fontId="19" fillId="0" borderId="26" xfId="0" applyFont="1" applyBorder="1" applyAlignment="1" applyProtection="1">
      <alignment horizontal="justify" vertical="top" wrapText="1"/>
      <protection locked="0"/>
    </xf>
    <xf numFmtId="0" fontId="19" fillId="0" borderId="58" xfId="0" applyFont="1" applyBorder="1" applyAlignment="1" applyProtection="1">
      <alignment horizontal="justify" vertical="top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8" fillId="0" borderId="55" xfId="0" applyFont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61" xfId="0" applyFill="1" applyBorder="1" applyAlignment="1">
      <alignment horizontal="left" wrapText="1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166" fontId="20" fillId="0" borderId="54" xfId="0" applyNumberFormat="1" applyFont="1" applyBorder="1" applyAlignment="1" applyProtection="1">
      <alignment horizontal="center" vertical="center" wrapText="1"/>
    </xf>
    <xf numFmtId="166" fontId="20" fillId="0" borderId="52" xfId="0" applyNumberFormat="1" applyFont="1" applyBorder="1" applyAlignment="1" applyProtection="1">
      <alignment horizontal="center" vertical="center" wrapText="1"/>
    </xf>
    <xf numFmtId="166" fontId="20" fillId="0" borderId="55" xfId="0" applyNumberFormat="1" applyFont="1" applyBorder="1" applyAlignment="1" applyProtection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8" xfId="0" applyNumberFormat="1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20" fillId="0" borderId="23" xfId="0" applyNumberFormat="1" applyFont="1" applyBorder="1" applyAlignment="1" applyProtection="1">
      <alignment horizontal="center" vertical="center"/>
      <protection locked="0"/>
    </xf>
    <xf numFmtId="164" fontId="20" fillId="0" borderId="15" xfId="0" applyNumberFormat="1" applyFont="1" applyBorder="1" applyAlignment="1" applyProtection="1">
      <alignment horizontal="center" vertical="center"/>
      <protection locked="0"/>
    </xf>
    <xf numFmtId="164" fontId="20" fillId="0" borderId="8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right" vertical="center" wrapText="1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166" fontId="18" fillId="0" borderId="57" xfId="0" applyNumberFormat="1" applyFont="1" applyBorder="1" applyAlignment="1" applyProtection="1">
      <alignment horizontal="left" vertical="center" wrapText="1"/>
      <protection locked="0"/>
    </xf>
    <xf numFmtId="166" fontId="18" fillId="0" borderId="6" xfId="0" applyNumberFormat="1" applyFont="1" applyBorder="1" applyAlignment="1" applyProtection="1">
      <alignment horizontal="left" vertical="center" wrapText="1"/>
      <protection locked="0"/>
    </xf>
    <xf numFmtId="166" fontId="18" fillId="0" borderId="18" xfId="0" applyNumberFormat="1" applyFont="1" applyBorder="1" applyAlignment="1" applyProtection="1">
      <alignment horizontal="left" vertical="center" wrapText="1"/>
      <protection locked="0"/>
    </xf>
    <xf numFmtId="0" fontId="40" fillId="3" borderId="24" xfId="0" applyFont="1" applyFill="1" applyBorder="1" applyAlignment="1" applyProtection="1">
      <alignment horizontal="center" vertical="center" wrapText="1"/>
      <protection locked="0"/>
    </xf>
    <xf numFmtId="0" fontId="40" fillId="3" borderId="26" xfId="0" applyFont="1" applyFill="1" applyBorder="1" applyAlignment="1" applyProtection="1">
      <alignment horizontal="center" vertical="center" wrapText="1"/>
      <protection locked="0"/>
    </xf>
    <xf numFmtId="0" fontId="40" fillId="3" borderId="58" xfId="0" applyFont="1" applyFill="1" applyBorder="1" applyAlignment="1" applyProtection="1">
      <alignment horizontal="center" vertical="center" wrapText="1"/>
      <protection locked="0"/>
    </xf>
    <xf numFmtId="0" fontId="40" fillId="3" borderId="51" xfId="0" applyFont="1" applyFill="1" applyBorder="1" applyAlignment="1" applyProtection="1">
      <alignment horizontal="center" vertical="center" wrapText="1"/>
      <protection locked="0"/>
    </xf>
    <xf numFmtId="0" fontId="40" fillId="3" borderId="25" xfId="0" applyFont="1" applyFill="1" applyBorder="1" applyAlignment="1" applyProtection="1">
      <alignment horizontal="center" vertical="center" wrapText="1"/>
      <protection locked="0"/>
    </xf>
    <xf numFmtId="0" fontId="40" fillId="3" borderId="61" xfId="0" applyFont="1" applyFill="1" applyBorder="1" applyAlignment="1" applyProtection="1">
      <alignment horizontal="center" vertical="center" wrapText="1"/>
      <protection locked="0"/>
    </xf>
    <xf numFmtId="0" fontId="25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>
      <alignment horizontal="left" indent="18"/>
    </xf>
    <xf numFmtId="0" fontId="38" fillId="2" borderId="9" xfId="0" applyFont="1" applyFill="1" applyBorder="1" applyAlignment="1">
      <alignment horizontal="left" indent="18"/>
    </xf>
    <xf numFmtId="0" fontId="1" fillId="2" borderId="47" xfId="0" applyFont="1" applyFill="1" applyBorder="1" applyAlignment="1">
      <alignment horizontal="left" wrapText="1"/>
    </xf>
    <xf numFmtId="0" fontId="1" fillId="2" borderId="67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43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wrapText="1"/>
    </xf>
    <xf numFmtId="0" fontId="1" fillId="2" borderId="61" xfId="0" applyFont="1" applyFill="1" applyBorder="1" applyAlignment="1">
      <alignment horizontal="left" wrapText="1"/>
    </xf>
    <xf numFmtId="49" fontId="18" fillId="0" borderId="36" xfId="0" applyNumberFormat="1" applyFont="1" applyBorder="1" applyAlignment="1" applyProtection="1">
      <alignment horizontal="left" wrapText="1"/>
      <protection locked="0"/>
    </xf>
    <xf numFmtId="49" fontId="18" fillId="0" borderId="69" xfId="0" applyNumberFormat="1" applyFont="1" applyBorder="1" applyAlignment="1" applyProtection="1">
      <alignment horizontal="left" wrapText="1"/>
      <protection locked="0"/>
    </xf>
    <xf numFmtId="49" fontId="18" fillId="0" borderId="48" xfId="0" applyNumberFormat="1" applyFont="1" applyBorder="1" applyAlignment="1" applyProtection="1">
      <alignment horizontal="left" wrapText="1"/>
      <protection locked="0"/>
    </xf>
    <xf numFmtId="0" fontId="1" fillId="2" borderId="0" xfId="0" applyFont="1" applyFill="1" applyAlignment="1">
      <alignment horizontal="left" wrapText="1"/>
    </xf>
    <xf numFmtId="0" fontId="37" fillId="2" borderId="0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1" fillId="2" borderId="43" xfId="0" applyFont="1" applyFill="1" applyBorder="1" applyAlignment="1"/>
    <xf numFmtId="0" fontId="18" fillId="0" borderId="30" xfId="0" applyFont="1" applyBorder="1" applyAlignment="1" applyProtection="1">
      <alignment wrapText="1"/>
      <protection locked="0"/>
    </xf>
    <xf numFmtId="0" fontId="18" fillId="0" borderId="62" xfId="0" applyFont="1" applyBorder="1" applyAlignment="1" applyProtection="1">
      <alignment wrapText="1"/>
      <protection locked="0"/>
    </xf>
    <xf numFmtId="165" fontId="18" fillId="0" borderId="30" xfId="0" applyNumberFormat="1" applyFont="1" applyBorder="1" applyAlignment="1" applyProtection="1">
      <alignment horizontal="left" wrapText="1"/>
      <protection locked="0"/>
    </xf>
    <xf numFmtId="165" fontId="18" fillId="0" borderId="62" xfId="0" applyNumberFormat="1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20">
    <dxf>
      <fill>
        <patternFill>
          <fgColor auto="1"/>
          <bgColor theme="0"/>
        </patternFill>
      </fill>
    </dxf>
    <dxf>
      <font>
        <b val="0"/>
        <i val="0"/>
      </font>
      <fill>
        <patternFill>
          <fgColor auto="1"/>
          <bgColor theme="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fgColor rgb="FFFFC000"/>
          <bgColor rgb="FFFFC000"/>
        </patternFill>
      </fill>
    </dxf>
    <dxf>
      <font>
        <color auto="1"/>
      </font>
      <fill>
        <patternFill>
          <fgColor rgb="FFFF0000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Styl tabulky 1" pivot="0" count="0"/>
  </tableStyles>
  <colors>
    <mruColors>
      <color rgb="FFCC3300"/>
      <color rgb="FFD74961"/>
      <color rgb="FFC96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95249</xdr:rowOff>
    </xdr:from>
    <xdr:to>
      <xdr:col>1</xdr:col>
      <xdr:colOff>1270041</xdr:colOff>
      <xdr:row>11</xdr:row>
      <xdr:rowOff>227134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2786714" cy="659423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179</xdr:row>
      <xdr:rowOff>140805</xdr:rowOff>
    </xdr:from>
    <xdr:to>
      <xdr:col>1</xdr:col>
      <xdr:colOff>477538</xdr:colOff>
      <xdr:row>182</xdr:row>
      <xdr:rowOff>33131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4635776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41412</xdr:colOff>
      <xdr:row>250</xdr:row>
      <xdr:rowOff>795130</xdr:rowOff>
    </xdr:from>
    <xdr:to>
      <xdr:col>1</xdr:col>
      <xdr:colOff>485819</xdr:colOff>
      <xdr:row>251</xdr:row>
      <xdr:rowOff>124238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2" y="6515928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311</xdr:row>
      <xdr:rowOff>786848</xdr:rowOff>
    </xdr:from>
    <xdr:to>
      <xdr:col>1</xdr:col>
      <xdr:colOff>477538</xdr:colOff>
      <xdr:row>313</xdr:row>
      <xdr:rowOff>41413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83165674"/>
          <a:ext cx="1960124" cy="463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showGridLines="0" tabSelected="1" topLeftCell="A6" zoomScale="115" zoomScaleNormal="115" zoomScaleSheetLayoutView="100" zoomScalePageLayoutView="120" workbookViewId="0">
      <selection activeCell="C15" sqref="C15:E15"/>
    </sheetView>
  </sheetViews>
  <sheetFormatPr defaultRowHeight="15" x14ac:dyDescent="0.25"/>
  <cols>
    <col min="1" max="1" width="22.7109375" customWidth="1"/>
    <col min="2" max="2" width="21.140625" customWidth="1"/>
    <col min="3" max="3" width="15.28515625" customWidth="1"/>
    <col min="4" max="4" width="12.5703125" customWidth="1"/>
    <col min="5" max="5" width="22.42578125" customWidth="1"/>
    <col min="7" max="8" width="9.140625" customWidth="1"/>
    <col min="9" max="9" width="9.140625" hidden="1" customWidth="1"/>
    <col min="10" max="10" width="37.5703125" hidden="1" customWidth="1"/>
    <col min="11" max="11" width="10.85546875" hidden="1" customWidth="1"/>
    <col min="12" max="12" width="12.140625" hidden="1" customWidth="1"/>
    <col min="13" max="13" width="13.28515625" hidden="1" customWidth="1"/>
    <col min="14" max="14" width="9.140625" customWidth="1"/>
  </cols>
  <sheetData>
    <row r="1" spans="1:13" hidden="1" x14ac:dyDescent="0.25">
      <c r="A1" s="13"/>
      <c r="B1" s="13"/>
    </row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x14ac:dyDescent="0.25">
      <c r="A6" s="463"/>
      <c r="B6" s="463"/>
      <c r="C6" s="463"/>
      <c r="D6" s="440" t="s">
        <v>54</v>
      </c>
      <c r="E6" s="441"/>
    </row>
    <row r="7" spans="1:13" ht="11.25" customHeight="1" x14ac:dyDescent="0.25">
      <c r="A7" s="463"/>
      <c r="B7" s="463"/>
      <c r="C7" s="463"/>
      <c r="D7" s="459"/>
      <c r="E7" s="460"/>
    </row>
    <row r="8" spans="1:13" ht="15" hidden="1" customHeight="1" x14ac:dyDescent="0.25">
      <c r="A8" s="463"/>
      <c r="B8" s="463"/>
      <c r="C8" s="463"/>
      <c r="D8" s="459"/>
      <c r="E8" s="460"/>
    </row>
    <row r="9" spans="1:13" ht="15" hidden="1" customHeight="1" x14ac:dyDescent="0.25">
      <c r="A9" s="463"/>
      <c r="B9" s="463"/>
      <c r="C9" s="463"/>
      <c r="D9" s="459"/>
      <c r="E9" s="460"/>
    </row>
    <row r="10" spans="1:13" ht="15" hidden="1" customHeight="1" x14ac:dyDescent="0.25">
      <c r="A10" s="463"/>
      <c r="B10" s="463"/>
      <c r="C10" s="463"/>
      <c r="D10" s="459"/>
      <c r="E10" s="460"/>
    </row>
    <row r="11" spans="1:13" x14ac:dyDescent="0.25">
      <c r="A11" s="463"/>
      <c r="B11" s="463"/>
      <c r="C11" s="463"/>
      <c r="D11" s="459"/>
      <c r="E11" s="460"/>
    </row>
    <row r="12" spans="1:13" ht="18.75" customHeight="1" x14ac:dyDescent="0.25">
      <c r="A12" s="463"/>
      <c r="B12" s="463"/>
      <c r="C12" s="463"/>
      <c r="D12" s="459"/>
      <c r="E12" s="460"/>
      <c r="J12" s="23" t="s">
        <v>127</v>
      </c>
      <c r="K12" s="24">
        <v>44545</v>
      </c>
      <c r="L12" s="25">
        <v>20001</v>
      </c>
      <c r="M12" s="25">
        <v>100000</v>
      </c>
    </row>
    <row r="13" spans="1:13" ht="8.25" customHeight="1" x14ac:dyDescent="0.25">
      <c r="A13" s="463"/>
      <c r="B13" s="463"/>
      <c r="C13" s="463"/>
      <c r="D13" s="461"/>
      <c r="E13" s="462"/>
      <c r="J13" s="23" t="s">
        <v>128</v>
      </c>
      <c r="K13" s="24">
        <v>44545</v>
      </c>
      <c r="L13" s="25">
        <v>20001</v>
      </c>
      <c r="M13" s="25">
        <v>60000</v>
      </c>
    </row>
    <row r="14" spans="1:13" ht="30.75" customHeight="1" x14ac:dyDescent="0.25">
      <c r="A14" s="443"/>
      <c r="B14" s="443"/>
      <c r="C14" s="443"/>
      <c r="D14" s="443"/>
      <c r="E14" s="443"/>
      <c r="J14" s="23" t="s">
        <v>129</v>
      </c>
      <c r="K14" s="24">
        <v>44545</v>
      </c>
      <c r="L14" s="25">
        <v>10000</v>
      </c>
      <c r="M14" s="25">
        <v>50000</v>
      </c>
    </row>
    <row r="15" spans="1:13" ht="48" customHeight="1" x14ac:dyDescent="0.25">
      <c r="A15" s="438" t="s">
        <v>11</v>
      </c>
      <c r="B15" s="439"/>
      <c r="C15" s="424"/>
      <c r="D15" s="425"/>
      <c r="E15" s="426"/>
      <c r="J15" s="23" t="s">
        <v>130</v>
      </c>
      <c r="K15" s="24">
        <v>44545</v>
      </c>
      <c r="L15" s="25">
        <v>0</v>
      </c>
      <c r="M15" s="25">
        <v>20000</v>
      </c>
    </row>
    <row r="16" spans="1:13" x14ac:dyDescent="0.25">
      <c r="A16" s="442"/>
      <c r="B16" s="442"/>
      <c r="C16" s="442"/>
      <c r="D16" s="442"/>
      <c r="E16" s="442"/>
      <c r="J16" s="23"/>
      <c r="K16" s="23"/>
      <c r="L16" s="23"/>
      <c r="M16" s="23"/>
    </row>
    <row r="17" spans="1:7" ht="36.75" customHeight="1" x14ac:dyDescent="0.25">
      <c r="A17" s="416" t="s">
        <v>115</v>
      </c>
      <c r="B17" s="417"/>
      <c r="C17" s="430"/>
      <c r="D17" s="431"/>
      <c r="E17" s="432"/>
    </row>
    <row r="18" spans="1:7" ht="18" customHeight="1" x14ac:dyDescent="0.25">
      <c r="A18" s="433" t="s">
        <v>0</v>
      </c>
      <c r="B18" s="434"/>
      <c r="C18" s="448" t="s">
        <v>131</v>
      </c>
      <c r="D18" s="449"/>
      <c r="E18" s="427" t="str">
        <f>IFERROR(VLOOKUP(C15,J12:M15,2,0),"Zvolte dotační program")</f>
        <v>Zvolte dotační program</v>
      </c>
    </row>
    <row r="19" spans="1:7" ht="15.75" customHeight="1" x14ac:dyDescent="0.25">
      <c r="A19" s="31" t="s">
        <v>1</v>
      </c>
      <c r="B19" s="95" t="s">
        <v>2</v>
      </c>
      <c r="C19" s="450"/>
      <c r="D19" s="451"/>
      <c r="E19" s="428"/>
    </row>
    <row r="20" spans="1:7" ht="21" customHeight="1" x14ac:dyDescent="0.25">
      <c r="A20" s="32"/>
      <c r="B20" s="96" t="str">
        <f>E18</f>
        <v>Zvolte dotační program</v>
      </c>
      <c r="C20" s="452"/>
      <c r="D20" s="453"/>
      <c r="E20" s="429"/>
    </row>
    <row r="21" spans="1:7" ht="43.5" customHeight="1" x14ac:dyDescent="0.25">
      <c r="A21" s="446" t="s">
        <v>63</v>
      </c>
      <c r="B21" s="447"/>
      <c r="C21" s="435"/>
      <c r="D21" s="436"/>
      <c r="E21" s="437"/>
      <c r="F21" s="1"/>
      <c r="G21" s="1"/>
    </row>
    <row r="22" spans="1:7" ht="15.75" customHeight="1" x14ac:dyDescent="0.25">
      <c r="A22" s="464" t="s">
        <v>137</v>
      </c>
      <c r="B22" s="28" t="s">
        <v>138</v>
      </c>
      <c r="C22" s="29" t="str">
        <f>IFERROR(VLOOKUP(C15,J12:M15,3,0),"Zvolte dotační program")</f>
        <v>Zvolte dotační program</v>
      </c>
      <c r="D22" s="79" t="str">
        <f>IF(C21=0,"Zadejte částku",IF(C21&lt;C22,"Žádáte málo 👎","👍 Správně!"))</f>
        <v>Zadejte částku</v>
      </c>
      <c r="E22" s="82"/>
      <c r="G22" s="1"/>
    </row>
    <row r="23" spans="1:7" ht="15.75" customHeight="1" x14ac:dyDescent="0.25">
      <c r="A23" s="465"/>
      <c r="B23" s="33" t="s">
        <v>139</v>
      </c>
      <c r="C23" s="34" t="str">
        <f>IFERROR(VLOOKUP(C15,J12:M15,4,0),"Zvolte dotační program")</f>
        <v>Zvolte dotační program</v>
      </c>
      <c r="D23" s="80" t="str">
        <f>IF(C21=0,"Zadejte částku",IF(C21&gt;C23,"Žádáte moc 👎","👍 Správně!"))</f>
        <v>Zadejte částku</v>
      </c>
      <c r="E23" s="81"/>
      <c r="G23" s="1"/>
    </row>
    <row r="24" spans="1:7" ht="66" customHeight="1" x14ac:dyDescent="0.25">
      <c r="A24" s="454" t="s">
        <v>77</v>
      </c>
      <c r="B24" s="455"/>
      <c r="C24" s="456"/>
      <c r="D24" s="456"/>
      <c r="E24" s="457"/>
      <c r="G24" s="1"/>
    </row>
    <row r="25" spans="1:7" ht="13.5" customHeight="1" x14ac:dyDescent="0.25">
      <c r="A25" s="458" t="s">
        <v>106</v>
      </c>
      <c r="B25" s="458"/>
      <c r="C25" s="458"/>
      <c r="D25" s="458"/>
      <c r="E25" s="458"/>
    </row>
    <row r="26" spans="1:7" ht="18" customHeight="1" x14ac:dyDescent="0.25">
      <c r="A26" s="386"/>
      <c r="B26" s="386"/>
      <c r="C26" s="386"/>
      <c r="D26" s="386"/>
      <c r="E26" s="386"/>
    </row>
    <row r="27" spans="1:7" ht="9" customHeight="1" x14ac:dyDescent="0.25">
      <c r="A27" s="405"/>
      <c r="B27" s="405"/>
      <c r="C27" s="405"/>
      <c r="D27" s="405"/>
      <c r="E27" s="405"/>
    </row>
    <row r="28" spans="1:7" ht="30.75" customHeight="1" x14ac:dyDescent="0.25">
      <c r="A28" s="91" t="s">
        <v>61</v>
      </c>
      <c r="B28" s="403"/>
      <c r="C28" s="403"/>
      <c r="D28" s="403"/>
      <c r="E28" s="404"/>
    </row>
    <row r="29" spans="1:7" ht="30" x14ac:dyDescent="0.25">
      <c r="A29" s="92" t="s">
        <v>62</v>
      </c>
      <c r="B29" s="398"/>
      <c r="C29" s="398"/>
      <c r="D29" s="398"/>
      <c r="E29" s="399"/>
    </row>
    <row r="30" spans="1:7" x14ac:dyDescent="0.25">
      <c r="A30" s="444" t="s">
        <v>14</v>
      </c>
      <c r="B30" s="341"/>
      <c r="C30" s="341"/>
      <c r="D30" s="341"/>
      <c r="E30" s="445"/>
    </row>
    <row r="31" spans="1:7" x14ac:dyDescent="0.25">
      <c r="A31" s="418" t="s">
        <v>15</v>
      </c>
      <c r="B31" s="419"/>
      <c r="C31" s="419"/>
      <c r="D31" s="419"/>
      <c r="E31" s="420"/>
    </row>
    <row r="32" spans="1:7" x14ac:dyDescent="0.25">
      <c r="A32" s="421"/>
      <c r="B32" s="422"/>
      <c r="C32" s="422"/>
      <c r="D32" s="422"/>
      <c r="E32" s="423"/>
    </row>
    <row r="33" spans="1:5" ht="24.95" customHeight="1" x14ac:dyDescent="0.25">
      <c r="A33" s="400"/>
      <c r="B33" s="401"/>
      <c r="C33" s="401"/>
      <c r="D33" s="401"/>
      <c r="E33" s="402"/>
    </row>
    <row r="34" spans="1:5" ht="24.95" customHeight="1" x14ac:dyDescent="0.25">
      <c r="A34" s="259"/>
      <c r="B34" s="260"/>
      <c r="C34" s="260"/>
      <c r="D34" s="260"/>
      <c r="E34" s="261"/>
    </row>
    <row r="35" spans="1:5" ht="24.95" customHeight="1" x14ac:dyDescent="0.25">
      <c r="A35" s="259"/>
      <c r="B35" s="260"/>
      <c r="C35" s="260"/>
      <c r="D35" s="260"/>
      <c r="E35" s="261"/>
    </row>
    <row r="36" spans="1:5" ht="24.95" customHeight="1" x14ac:dyDescent="0.25">
      <c r="A36" s="259"/>
      <c r="B36" s="260"/>
      <c r="C36" s="260"/>
      <c r="D36" s="260"/>
      <c r="E36" s="261"/>
    </row>
    <row r="37" spans="1:5" ht="24.95" customHeight="1" x14ac:dyDescent="0.25">
      <c r="A37" s="259"/>
      <c r="B37" s="260"/>
      <c r="C37" s="260"/>
      <c r="D37" s="260"/>
      <c r="E37" s="261"/>
    </row>
    <row r="38" spans="1:5" ht="24.95" customHeight="1" x14ac:dyDescent="0.25">
      <c r="A38" s="259"/>
      <c r="B38" s="260"/>
      <c r="C38" s="260"/>
      <c r="D38" s="260"/>
      <c r="E38" s="261"/>
    </row>
    <row r="39" spans="1:5" ht="24.95" customHeight="1" x14ac:dyDescent="0.25">
      <c r="A39" s="259"/>
      <c r="B39" s="260"/>
      <c r="C39" s="260"/>
      <c r="D39" s="260"/>
      <c r="E39" s="261"/>
    </row>
    <row r="40" spans="1:5" ht="24.95" customHeight="1" x14ac:dyDescent="0.25">
      <c r="A40" s="259"/>
      <c r="B40" s="260"/>
      <c r="C40" s="260"/>
      <c r="D40" s="260"/>
      <c r="E40" s="261"/>
    </row>
    <row r="41" spans="1:5" ht="24.95" customHeight="1" x14ac:dyDescent="0.25">
      <c r="A41" s="259"/>
      <c r="B41" s="260"/>
      <c r="C41" s="260"/>
      <c r="D41" s="260"/>
      <c r="E41" s="261"/>
    </row>
    <row r="42" spans="1:5" ht="24.95" customHeight="1" x14ac:dyDescent="0.25">
      <c r="A42" s="262"/>
      <c r="B42" s="263"/>
      <c r="C42" s="263"/>
      <c r="D42" s="263"/>
      <c r="E42" s="264"/>
    </row>
    <row r="43" spans="1:5" ht="15" customHeight="1" x14ac:dyDescent="0.25">
      <c r="A43" s="395" t="s">
        <v>135</v>
      </c>
      <c r="B43" s="396"/>
      <c r="C43" s="396"/>
      <c r="D43" s="396"/>
      <c r="E43" s="397"/>
    </row>
    <row r="44" spans="1:5" ht="15" customHeight="1" x14ac:dyDescent="0.25">
      <c r="A44" s="39" t="s">
        <v>136</v>
      </c>
      <c r="B44" s="30"/>
      <c r="C44" s="30"/>
      <c r="D44" s="30"/>
      <c r="E44" s="40"/>
    </row>
    <row r="45" spans="1:5" ht="78.75" customHeight="1" x14ac:dyDescent="0.25">
      <c r="A45" s="400"/>
      <c r="B45" s="401"/>
      <c r="C45" s="401"/>
      <c r="D45" s="401"/>
      <c r="E45" s="402"/>
    </row>
    <row r="46" spans="1:5" ht="60" customHeight="1" x14ac:dyDescent="0.25">
      <c r="A46" s="259"/>
      <c r="B46" s="260"/>
      <c r="C46" s="260"/>
      <c r="D46" s="260"/>
      <c r="E46" s="261"/>
    </row>
    <row r="47" spans="1:5" ht="78.75" customHeight="1" x14ac:dyDescent="0.25">
      <c r="A47" s="259"/>
      <c r="B47" s="260"/>
      <c r="C47" s="260"/>
      <c r="D47" s="260"/>
      <c r="E47" s="261"/>
    </row>
    <row r="48" spans="1:5" ht="60" customHeight="1" x14ac:dyDescent="0.25">
      <c r="A48" s="259"/>
      <c r="B48" s="260"/>
      <c r="C48" s="260"/>
      <c r="D48" s="260"/>
      <c r="E48" s="261"/>
    </row>
    <row r="49" spans="1:5" ht="111" customHeight="1" x14ac:dyDescent="0.25">
      <c r="A49" s="262"/>
      <c r="B49" s="263"/>
      <c r="C49" s="263"/>
      <c r="D49" s="263"/>
      <c r="E49" s="264"/>
    </row>
    <row r="50" spans="1:5" x14ac:dyDescent="0.25">
      <c r="A50" s="485" t="s">
        <v>101</v>
      </c>
      <c r="B50" s="486"/>
      <c r="C50" s="486"/>
      <c r="D50" s="486"/>
      <c r="E50" s="487"/>
    </row>
    <row r="51" spans="1:5" ht="54" customHeight="1" x14ac:dyDescent="0.25">
      <c r="A51" s="327"/>
      <c r="B51" s="328"/>
      <c r="C51" s="328"/>
      <c r="D51" s="328"/>
      <c r="E51" s="329"/>
    </row>
    <row r="52" spans="1:5" ht="15" customHeight="1" x14ac:dyDescent="0.25">
      <c r="A52" s="235" t="s">
        <v>102</v>
      </c>
      <c r="B52" s="236"/>
      <c r="C52" s="236"/>
      <c r="D52" s="236"/>
      <c r="E52" s="237"/>
    </row>
    <row r="53" spans="1:5" ht="12" hidden="1" customHeight="1" x14ac:dyDescent="0.25">
      <c r="A53" s="488"/>
      <c r="B53" s="489"/>
      <c r="C53" s="489"/>
      <c r="D53" s="489"/>
      <c r="E53" s="490"/>
    </row>
    <row r="54" spans="1:5" ht="54" customHeight="1" x14ac:dyDescent="0.25">
      <c r="A54" s="327"/>
      <c r="B54" s="328"/>
      <c r="C54" s="328"/>
      <c r="D54" s="328"/>
      <c r="E54" s="329"/>
    </row>
    <row r="55" spans="1:5" x14ac:dyDescent="0.25">
      <c r="A55" s="373" t="s">
        <v>16</v>
      </c>
      <c r="B55" s="374"/>
      <c r="C55" s="374"/>
      <c r="D55" s="374"/>
      <c r="E55" s="375"/>
    </row>
    <row r="56" spans="1:5" ht="15.75" x14ac:dyDescent="0.3">
      <c r="A56" s="378"/>
      <c r="B56" s="379"/>
      <c r="C56" s="379"/>
      <c r="D56" s="379"/>
      <c r="E56" s="380"/>
    </row>
    <row r="57" spans="1:5" ht="15.75" x14ac:dyDescent="0.3">
      <c r="A57" s="378"/>
      <c r="B57" s="379"/>
      <c r="C57" s="379"/>
      <c r="D57" s="379"/>
      <c r="E57" s="380"/>
    </row>
    <row r="58" spans="1:5" ht="15.75" x14ac:dyDescent="0.3">
      <c r="A58" s="330"/>
      <c r="B58" s="331"/>
      <c r="C58" s="331"/>
      <c r="D58" s="331"/>
      <c r="E58" s="332"/>
    </row>
    <row r="59" spans="1:5" x14ac:dyDescent="0.25">
      <c r="A59" s="370" t="s">
        <v>17</v>
      </c>
      <c r="B59" s="371"/>
      <c r="C59" s="371"/>
      <c r="D59" s="371"/>
      <c r="E59" s="372"/>
    </row>
    <row r="60" spans="1:5" ht="15.75" x14ac:dyDescent="0.3">
      <c r="A60" s="378"/>
      <c r="B60" s="379"/>
      <c r="C60" s="379"/>
      <c r="D60" s="379"/>
      <c r="E60" s="380"/>
    </row>
    <row r="61" spans="1:5" ht="15.75" x14ac:dyDescent="0.3">
      <c r="A61" s="381"/>
      <c r="B61" s="382"/>
      <c r="C61" s="382"/>
      <c r="D61" s="382"/>
      <c r="E61" s="383"/>
    </row>
    <row r="62" spans="1:5" ht="15.75" x14ac:dyDescent="0.3">
      <c r="A62" s="330"/>
      <c r="B62" s="331"/>
      <c r="C62" s="331"/>
      <c r="D62" s="331"/>
      <c r="E62" s="332"/>
    </row>
    <row r="63" spans="1:5" ht="9.75" customHeight="1" x14ac:dyDescent="0.25">
      <c r="A63" s="35"/>
      <c r="B63" s="35"/>
      <c r="C63" s="35"/>
      <c r="D63" s="35"/>
      <c r="E63" s="35"/>
    </row>
    <row r="64" spans="1:5" ht="30.75" customHeight="1" x14ac:dyDescent="0.25">
      <c r="A64" s="386" t="s">
        <v>107</v>
      </c>
      <c r="B64" s="386"/>
      <c r="C64" s="386"/>
      <c r="D64" s="386"/>
      <c r="E64" s="386"/>
    </row>
    <row r="65" spans="1:9" ht="6.75" customHeight="1" x14ac:dyDescent="0.25">
      <c r="A65" s="386"/>
      <c r="B65" s="405"/>
      <c r="C65" s="405"/>
      <c r="D65" s="405"/>
      <c r="E65" s="405"/>
    </row>
    <row r="66" spans="1:9" x14ac:dyDescent="0.25">
      <c r="A66" s="36"/>
      <c r="B66" s="384" t="s">
        <v>113</v>
      </c>
      <c r="C66" s="385"/>
      <c r="D66" s="333" t="s">
        <v>133</v>
      </c>
      <c r="E66" s="334"/>
    </row>
    <row r="67" spans="1:9" ht="30" customHeight="1" x14ac:dyDescent="0.25">
      <c r="A67" s="41" t="s">
        <v>19</v>
      </c>
      <c r="B67" s="335"/>
      <c r="C67" s="335"/>
      <c r="D67" s="337"/>
      <c r="E67" s="338"/>
    </row>
    <row r="68" spans="1:9" ht="30" customHeight="1" x14ac:dyDescent="0.25">
      <c r="A68" s="41" t="s">
        <v>20</v>
      </c>
      <c r="B68" s="335"/>
      <c r="C68" s="335"/>
      <c r="D68" s="337"/>
      <c r="E68" s="338"/>
    </row>
    <row r="69" spans="1:9" ht="30" customHeight="1" x14ac:dyDescent="0.25">
      <c r="A69" s="42" t="s">
        <v>18</v>
      </c>
      <c r="B69" s="336">
        <f>B67-B68</f>
        <v>0</v>
      </c>
      <c r="C69" s="336"/>
      <c r="D69" s="339">
        <f>D67-D68</f>
        <v>0</v>
      </c>
      <c r="E69" s="340"/>
    </row>
    <row r="70" spans="1:9" ht="16.5" customHeight="1" x14ac:dyDescent="0.25">
      <c r="A70" s="495" t="s">
        <v>134</v>
      </c>
      <c r="B70" s="495"/>
      <c r="C70" s="496"/>
      <c r="D70" s="477"/>
      <c r="E70" s="478"/>
      <c r="I70" t="s">
        <v>117</v>
      </c>
    </row>
    <row r="71" spans="1:9" ht="16.5" customHeight="1" x14ac:dyDescent="0.25">
      <c r="A71" s="495"/>
      <c r="B71" s="495"/>
      <c r="C71" s="496"/>
      <c r="D71" s="479"/>
      <c r="E71" s="480"/>
      <c r="I71" t="s">
        <v>118</v>
      </c>
    </row>
    <row r="72" spans="1:9" ht="25.5" customHeight="1" x14ac:dyDescent="0.5">
      <c r="A72" s="26"/>
      <c r="B72" s="483" t="s">
        <v>116</v>
      </c>
      <c r="C72" s="484"/>
      <c r="D72" s="481"/>
      <c r="E72" s="482"/>
    </row>
    <row r="73" spans="1:9" ht="6" customHeight="1" x14ac:dyDescent="0.25">
      <c r="A73" s="386" t="s">
        <v>108</v>
      </c>
      <c r="B73" s="386"/>
      <c r="C73" s="386"/>
      <c r="D73" s="386"/>
      <c r="E73" s="386"/>
    </row>
    <row r="74" spans="1:9" ht="27" customHeight="1" x14ac:dyDescent="0.25">
      <c r="A74" s="386"/>
      <c r="B74" s="386"/>
      <c r="C74" s="386"/>
      <c r="D74" s="386"/>
      <c r="E74" s="386"/>
    </row>
    <row r="75" spans="1:9" ht="15.75" customHeight="1" x14ac:dyDescent="0.25">
      <c r="A75" s="386"/>
      <c r="B75" s="386"/>
      <c r="C75" s="386"/>
      <c r="D75" s="386"/>
      <c r="E75" s="386"/>
    </row>
    <row r="76" spans="1:9" ht="44.25" customHeight="1" x14ac:dyDescent="0.25">
      <c r="A76" s="188" t="s">
        <v>70</v>
      </c>
      <c r="B76" s="189"/>
      <c r="C76" s="362" t="s">
        <v>23</v>
      </c>
      <c r="D76" s="363"/>
      <c r="E76" s="37" t="s">
        <v>21</v>
      </c>
    </row>
    <row r="77" spans="1:9" x14ac:dyDescent="0.25">
      <c r="A77" s="376"/>
      <c r="B77" s="377"/>
      <c r="C77" s="115"/>
      <c r="D77" s="116"/>
      <c r="E77" s="194"/>
    </row>
    <row r="78" spans="1:9" x14ac:dyDescent="0.25">
      <c r="A78" s="342"/>
      <c r="B78" s="343"/>
      <c r="C78" s="117"/>
      <c r="D78" s="118"/>
      <c r="E78" s="184"/>
    </row>
    <row r="79" spans="1:9" x14ac:dyDescent="0.25">
      <c r="A79" s="121"/>
      <c r="B79" s="122"/>
      <c r="C79" s="355"/>
      <c r="D79" s="356"/>
      <c r="E79" s="119"/>
    </row>
    <row r="80" spans="1:9" x14ac:dyDescent="0.25">
      <c r="A80" s="342"/>
      <c r="B80" s="343"/>
      <c r="C80" s="357"/>
      <c r="D80" s="118"/>
      <c r="E80" s="184"/>
    </row>
    <row r="81" spans="1:5" x14ac:dyDescent="0.25">
      <c r="A81" s="121"/>
      <c r="B81" s="122"/>
      <c r="C81" s="355"/>
      <c r="D81" s="356"/>
      <c r="E81" s="119"/>
    </row>
    <row r="82" spans="1:5" x14ac:dyDescent="0.25">
      <c r="A82" s="342"/>
      <c r="B82" s="343"/>
      <c r="C82" s="357"/>
      <c r="D82" s="118"/>
      <c r="E82" s="184"/>
    </row>
    <row r="83" spans="1:5" x14ac:dyDescent="0.25">
      <c r="A83" s="121"/>
      <c r="B83" s="122"/>
      <c r="C83" s="387"/>
      <c r="D83" s="356"/>
      <c r="E83" s="119"/>
    </row>
    <row r="84" spans="1:5" x14ac:dyDescent="0.25">
      <c r="A84" s="342"/>
      <c r="B84" s="343"/>
      <c r="C84" s="117"/>
      <c r="D84" s="118"/>
      <c r="E84" s="184"/>
    </row>
    <row r="85" spans="1:5" x14ac:dyDescent="0.25">
      <c r="A85" s="121"/>
      <c r="B85" s="122"/>
      <c r="C85" s="355"/>
      <c r="D85" s="356"/>
      <c r="E85" s="119"/>
    </row>
    <row r="86" spans="1:5" x14ac:dyDescent="0.25">
      <c r="A86" s="342"/>
      <c r="B86" s="343"/>
      <c r="C86" s="357"/>
      <c r="D86" s="118"/>
      <c r="E86" s="352"/>
    </row>
    <row r="87" spans="1:5" x14ac:dyDescent="0.25">
      <c r="A87" s="350"/>
      <c r="B87" s="351"/>
      <c r="C87" s="355"/>
      <c r="D87" s="356"/>
      <c r="E87" s="119"/>
    </row>
    <row r="88" spans="1:5" x14ac:dyDescent="0.25">
      <c r="A88" s="123"/>
      <c r="B88" s="124"/>
      <c r="C88" s="357"/>
      <c r="D88" s="118"/>
      <c r="E88" s="352"/>
    </row>
    <row r="89" spans="1:5" x14ac:dyDescent="0.25">
      <c r="A89" s="121"/>
      <c r="B89" s="122"/>
      <c r="C89" s="125"/>
      <c r="D89" s="126"/>
      <c r="E89" s="131"/>
    </row>
    <row r="90" spans="1:5" x14ac:dyDescent="0.25">
      <c r="A90" s="123"/>
      <c r="B90" s="124"/>
      <c r="C90" s="127"/>
      <c r="D90" s="128"/>
      <c r="E90" s="132"/>
    </row>
    <row r="91" spans="1:5" x14ac:dyDescent="0.25">
      <c r="A91" s="121"/>
      <c r="B91" s="122"/>
      <c r="C91" s="129"/>
      <c r="D91" s="130"/>
      <c r="E91" s="131"/>
    </row>
    <row r="92" spans="1:5" x14ac:dyDescent="0.25">
      <c r="A92" s="342"/>
      <c r="B92" s="343"/>
      <c r="C92" s="129"/>
      <c r="D92" s="130"/>
      <c r="E92" s="132"/>
    </row>
    <row r="93" spans="1:5" x14ac:dyDescent="0.25">
      <c r="A93" s="121"/>
      <c r="B93" s="122"/>
      <c r="C93" s="125"/>
      <c r="D93" s="126"/>
      <c r="E93" s="131"/>
    </row>
    <row r="94" spans="1:5" x14ac:dyDescent="0.25">
      <c r="A94" s="123"/>
      <c r="B94" s="124"/>
      <c r="C94" s="127"/>
      <c r="D94" s="128"/>
      <c r="E94" s="133"/>
    </row>
    <row r="95" spans="1:5" x14ac:dyDescent="0.25">
      <c r="A95" s="121"/>
      <c r="B95" s="122"/>
      <c r="C95" s="125"/>
      <c r="D95" s="126"/>
      <c r="E95" s="131"/>
    </row>
    <row r="96" spans="1:5" x14ac:dyDescent="0.25">
      <c r="A96" s="342"/>
      <c r="B96" s="343"/>
      <c r="C96" s="127"/>
      <c r="D96" s="128"/>
      <c r="E96" s="133"/>
    </row>
    <row r="97" spans="1:6" x14ac:dyDescent="0.25">
      <c r="A97" s="350"/>
      <c r="B97" s="351"/>
      <c r="C97" s="355"/>
      <c r="D97" s="356"/>
      <c r="E97" s="194"/>
    </row>
    <row r="98" spans="1:6" x14ac:dyDescent="0.25">
      <c r="A98" s="342"/>
      <c r="B98" s="343"/>
      <c r="C98" s="357"/>
      <c r="D98" s="118"/>
      <c r="E98" s="352"/>
    </row>
    <row r="99" spans="1:6" x14ac:dyDescent="0.25">
      <c r="A99" s="121"/>
      <c r="B99" s="122"/>
      <c r="C99" s="355"/>
      <c r="D99" s="356"/>
      <c r="E99" s="119"/>
    </row>
    <row r="100" spans="1:6" x14ac:dyDescent="0.25">
      <c r="A100" s="342"/>
      <c r="B100" s="343"/>
      <c r="C100" s="357"/>
      <c r="D100" s="118"/>
      <c r="E100" s="120"/>
    </row>
    <row r="101" spans="1:6" x14ac:dyDescent="0.25">
      <c r="A101" s="185" t="s">
        <v>22</v>
      </c>
      <c r="B101" s="186"/>
      <c r="C101" s="210">
        <f>SUM(C77:D100)</f>
        <v>0</v>
      </c>
      <c r="D101" s="211"/>
      <c r="E101" s="27"/>
    </row>
    <row r="102" spans="1:6" x14ac:dyDescent="0.25">
      <c r="A102" s="100"/>
      <c r="B102" s="101"/>
      <c r="C102" s="344"/>
      <c r="D102" s="345"/>
      <c r="E102" s="43"/>
    </row>
    <row r="103" spans="1:6" ht="6" customHeight="1" x14ac:dyDescent="0.25">
      <c r="A103" s="46"/>
      <c r="B103" s="46"/>
      <c r="C103" s="44"/>
      <c r="D103" s="44"/>
      <c r="E103" s="45"/>
    </row>
    <row r="104" spans="1:6" ht="9.75" customHeight="1" x14ac:dyDescent="0.25">
      <c r="A104" s="46"/>
      <c r="B104" s="46"/>
      <c r="C104" s="44"/>
      <c r="D104" s="44"/>
      <c r="E104" s="38"/>
    </row>
    <row r="105" spans="1:6" ht="44.25" customHeight="1" x14ac:dyDescent="0.25">
      <c r="A105" s="346" t="s">
        <v>71</v>
      </c>
      <c r="B105" s="346"/>
      <c r="C105" s="346"/>
      <c r="D105" s="347"/>
      <c r="E105" s="83" t="s">
        <v>24</v>
      </c>
      <c r="F105" s="1"/>
    </row>
    <row r="106" spans="1:6" ht="15" customHeight="1" x14ac:dyDescent="0.25">
      <c r="A106" s="410" t="s">
        <v>72</v>
      </c>
      <c r="B106" s="411"/>
      <c r="C106" s="411"/>
      <c r="D106" s="412"/>
      <c r="E106" s="348">
        <f>C21</f>
        <v>0</v>
      </c>
    </row>
    <row r="107" spans="1:6" x14ac:dyDescent="0.25">
      <c r="A107" s="413"/>
      <c r="B107" s="414"/>
      <c r="C107" s="414"/>
      <c r="D107" s="415"/>
      <c r="E107" s="349"/>
    </row>
    <row r="108" spans="1:6" ht="12" customHeight="1" x14ac:dyDescent="0.25">
      <c r="A108" s="368"/>
      <c r="B108" s="369"/>
      <c r="C108" s="134" t="s">
        <v>73</v>
      </c>
      <c r="D108" s="135"/>
      <c r="E108" s="353"/>
    </row>
    <row r="109" spans="1:6" ht="15" customHeight="1" x14ac:dyDescent="0.25">
      <c r="A109" s="197" t="s">
        <v>75</v>
      </c>
      <c r="B109" s="364"/>
      <c r="C109" s="142"/>
      <c r="D109" s="143"/>
      <c r="E109" s="354"/>
    </row>
    <row r="110" spans="1:6" x14ac:dyDescent="0.25">
      <c r="A110" s="365"/>
      <c r="B110" s="364"/>
      <c r="C110" s="144"/>
      <c r="D110" s="145"/>
      <c r="E110" s="207"/>
    </row>
    <row r="111" spans="1:6" x14ac:dyDescent="0.25">
      <c r="A111" s="365"/>
      <c r="B111" s="364"/>
      <c r="C111" s="359"/>
      <c r="D111" s="360"/>
      <c r="E111" s="206"/>
    </row>
    <row r="112" spans="1:6" x14ac:dyDescent="0.25">
      <c r="A112" s="365"/>
      <c r="B112" s="364"/>
      <c r="C112" s="361"/>
      <c r="D112" s="183"/>
      <c r="E112" s="207"/>
    </row>
    <row r="113" spans="1:5" ht="15" customHeight="1" x14ac:dyDescent="0.25">
      <c r="A113" s="365"/>
      <c r="B113" s="364"/>
      <c r="C113" s="142"/>
      <c r="D113" s="143"/>
      <c r="E113" s="206"/>
    </row>
    <row r="114" spans="1:5" x14ac:dyDescent="0.25">
      <c r="A114" s="365"/>
      <c r="B114" s="364"/>
      <c r="C114" s="182"/>
      <c r="D114" s="183"/>
      <c r="E114" s="207"/>
    </row>
    <row r="115" spans="1:5" x14ac:dyDescent="0.25">
      <c r="A115" s="365"/>
      <c r="B115" s="364"/>
      <c r="C115" s="142"/>
      <c r="D115" s="143"/>
      <c r="E115" s="206"/>
    </row>
    <row r="116" spans="1:5" x14ac:dyDescent="0.25">
      <c r="A116" s="366"/>
      <c r="B116" s="367"/>
      <c r="C116" s="144"/>
      <c r="D116" s="145"/>
      <c r="E116" s="207"/>
    </row>
    <row r="117" spans="1:5" x14ac:dyDescent="0.25">
      <c r="A117" s="195" t="s">
        <v>74</v>
      </c>
      <c r="B117" s="196"/>
      <c r="C117" s="142"/>
      <c r="D117" s="143"/>
      <c r="E117" s="206"/>
    </row>
    <row r="118" spans="1:5" x14ac:dyDescent="0.25">
      <c r="A118" s="197"/>
      <c r="B118" s="198"/>
      <c r="C118" s="182"/>
      <c r="D118" s="183"/>
      <c r="E118" s="207"/>
    </row>
    <row r="119" spans="1:5" x14ac:dyDescent="0.25">
      <c r="A119" s="197"/>
      <c r="B119" s="198"/>
      <c r="C119" s="142"/>
      <c r="D119" s="143"/>
      <c r="E119" s="206"/>
    </row>
    <row r="120" spans="1:5" x14ac:dyDescent="0.25">
      <c r="A120" s="197"/>
      <c r="B120" s="198"/>
      <c r="C120" s="144"/>
      <c r="D120" s="145"/>
      <c r="E120" s="207"/>
    </row>
    <row r="121" spans="1:5" x14ac:dyDescent="0.25">
      <c r="A121" s="197"/>
      <c r="B121" s="198"/>
      <c r="C121" s="409"/>
      <c r="D121" s="360"/>
      <c r="E121" s="206"/>
    </row>
    <row r="122" spans="1:5" x14ac:dyDescent="0.25">
      <c r="A122" s="197"/>
      <c r="B122" s="198"/>
      <c r="C122" s="182"/>
      <c r="D122" s="183"/>
      <c r="E122" s="207"/>
    </row>
    <row r="123" spans="1:5" x14ac:dyDescent="0.25">
      <c r="A123" s="197"/>
      <c r="B123" s="198"/>
      <c r="C123" s="142"/>
      <c r="D123" s="143"/>
      <c r="E123" s="206"/>
    </row>
    <row r="124" spans="1:5" x14ac:dyDescent="0.25">
      <c r="A124" s="199"/>
      <c r="B124" s="200"/>
      <c r="C124" s="144"/>
      <c r="D124" s="145"/>
      <c r="E124" s="207"/>
    </row>
    <row r="125" spans="1:5" x14ac:dyDescent="0.25">
      <c r="A125" s="201" t="s">
        <v>26</v>
      </c>
      <c r="B125" s="201"/>
      <c r="C125" s="201"/>
      <c r="D125" s="202"/>
      <c r="E125" s="206"/>
    </row>
    <row r="126" spans="1:5" x14ac:dyDescent="0.25">
      <c r="A126" s="203"/>
      <c r="B126" s="203"/>
      <c r="C126" s="203"/>
      <c r="D126" s="204"/>
      <c r="E126" s="207"/>
    </row>
    <row r="127" spans="1:5" ht="15" customHeight="1" x14ac:dyDescent="0.25">
      <c r="A127" s="208" t="s">
        <v>25</v>
      </c>
      <c r="B127" s="209"/>
      <c r="C127" s="209"/>
      <c r="D127" s="210">
        <f>SUM(E106:E126)</f>
        <v>0</v>
      </c>
      <c r="E127" s="211"/>
    </row>
    <row r="128" spans="1:5" ht="15" customHeight="1" x14ac:dyDescent="0.25">
      <c r="A128" s="208"/>
      <c r="B128" s="209"/>
      <c r="C128" s="209"/>
      <c r="D128" s="212"/>
      <c r="E128" s="213"/>
    </row>
    <row r="129" spans="1:5" hidden="1" x14ac:dyDescent="0.25">
      <c r="A129" s="408" t="s">
        <v>114</v>
      </c>
      <c r="B129" s="408"/>
      <c r="C129" s="408"/>
      <c r="D129" s="408"/>
      <c r="E129" s="94">
        <f>C101</f>
        <v>0</v>
      </c>
    </row>
    <row r="130" spans="1:5" ht="15.75" customHeight="1" x14ac:dyDescent="0.25">
      <c r="A130" s="47"/>
      <c r="B130" s="406" t="s">
        <v>119</v>
      </c>
      <c r="C130" s="407"/>
      <c r="D130" s="407"/>
      <c r="E130" s="93">
        <f>C101</f>
        <v>0</v>
      </c>
    </row>
    <row r="131" spans="1:5" x14ac:dyDescent="0.25">
      <c r="A131" s="214" t="s">
        <v>109</v>
      </c>
      <c r="B131" s="214"/>
      <c r="C131" s="214"/>
      <c r="D131" s="214"/>
      <c r="E131" s="214"/>
    </row>
    <row r="132" spans="1:5" ht="13.5" customHeight="1" x14ac:dyDescent="0.25">
      <c r="A132" s="214"/>
      <c r="B132" s="214"/>
      <c r="C132" s="214"/>
      <c r="D132" s="214"/>
      <c r="E132" s="214"/>
    </row>
    <row r="133" spans="1:5" x14ac:dyDescent="0.25">
      <c r="A133" s="136" t="s">
        <v>123</v>
      </c>
      <c r="B133" s="136"/>
      <c r="C133" s="136"/>
      <c r="D133" s="136"/>
      <c r="E133" s="136"/>
    </row>
    <row r="134" spans="1:5" ht="30" customHeight="1" x14ac:dyDescent="0.25">
      <c r="A134" s="136" t="s">
        <v>140</v>
      </c>
      <c r="B134" s="136"/>
      <c r="C134" s="136"/>
      <c r="D134" s="136"/>
      <c r="E134" s="136"/>
    </row>
    <row r="135" spans="1:5" x14ac:dyDescent="0.25">
      <c r="A135" s="215" t="s">
        <v>110</v>
      </c>
      <c r="B135" s="215"/>
      <c r="C135" s="215"/>
      <c r="D135" s="215"/>
      <c r="E135" s="215"/>
    </row>
    <row r="136" spans="1:5" ht="17.25" customHeight="1" x14ac:dyDescent="0.25">
      <c r="A136" s="215"/>
      <c r="B136" s="215"/>
      <c r="C136" s="215"/>
      <c r="D136" s="215"/>
      <c r="E136" s="215"/>
    </row>
    <row r="137" spans="1:5" x14ac:dyDescent="0.25">
      <c r="A137" s="494" t="s">
        <v>94</v>
      </c>
      <c r="B137" s="494"/>
      <c r="C137" s="494"/>
      <c r="D137" s="494"/>
      <c r="E137" s="494"/>
    </row>
    <row r="138" spans="1:5" x14ac:dyDescent="0.25">
      <c r="A138" s="494"/>
      <c r="B138" s="494"/>
      <c r="C138" s="494"/>
      <c r="D138" s="494"/>
      <c r="E138" s="494"/>
    </row>
    <row r="139" spans="1:5" ht="66" customHeight="1" x14ac:dyDescent="0.25">
      <c r="A139" s="205" t="s">
        <v>86</v>
      </c>
      <c r="B139" s="205"/>
      <c r="C139" s="205"/>
      <c r="D139" s="205"/>
      <c r="E139" s="205"/>
    </row>
    <row r="140" spans="1:5" ht="21" customHeight="1" x14ac:dyDescent="0.25">
      <c r="A140" s="205" t="s">
        <v>93</v>
      </c>
      <c r="B140" s="205"/>
      <c r="C140" s="205"/>
      <c r="D140" s="205"/>
      <c r="E140" s="205"/>
    </row>
    <row r="141" spans="1:5" ht="21.75" customHeight="1" x14ac:dyDescent="0.25">
      <c r="A141" s="205" t="s">
        <v>87</v>
      </c>
      <c r="B141" s="205"/>
      <c r="C141" s="205"/>
      <c r="D141" s="205"/>
      <c r="E141" s="205"/>
    </row>
    <row r="142" spans="1:5" ht="49.5" customHeight="1" x14ac:dyDescent="0.25">
      <c r="A142" s="205" t="s">
        <v>88</v>
      </c>
      <c r="B142" s="205"/>
      <c r="C142" s="205"/>
      <c r="D142" s="205"/>
      <c r="E142" s="205"/>
    </row>
    <row r="143" spans="1:5" ht="33.75" customHeight="1" x14ac:dyDescent="0.25">
      <c r="A143" s="205" t="s">
        <v>89</v>
      </c>
      <c r="B143" s="205"/>
      <c r="C143" s="205"/>
      <c r="D143" s="205"/>
      <c r="E143" s="205"/>
    </row>
    <row r="144" spans="1:5" ht="49.5" customHeight="1" x14ac:dyDescent="0.25">
      <c r="A144" s="205" t="s">
        <v>103</v>
      </c>
      <c r="B144" s="205"/>
      <c r="C144" s="205"/>
      <c r="D144" s="205"/>
      <c r="E144" s="205"/>
    </row>
    <row r="145" spans="1:5" ht="47.25" customHeight="1" x14ac:dyDescent="0.25">
      <c r="A145" s="205" t="s">
        <v>124</v>
      </c>
      <c r="B145" s="205"/>
      <c r="C145" s="205"/>
      <c r="D145" s="205"/>
      <c r="E145" s="205"/>
    </row>
    <row r="146" spans="1:5" ht="20.45" customHeight="1" x14ac:dyDescent="0.25">
      <c r="A146" s="205" t="s">
        <v>125</v>
      </c>
      <c r="B146" s="205"/>
      <c r="C146" s="205"/>
      <c r="D146" s="205"/>
      <c r="E146" s="205"/>
    </row>
    <row r="147" spans="1:5" ht="20.45" customHeight="1" x14ac:dyDescent="0.25">
      <c r="A147" s="205" t="s">
        <v>126</v>
      </c>
      <c r="B147" s="205"/>
      <c r="C147" s="205"/>
      <c r="D147" s="205"/>
      <c r="E147" s="205"/>
    </row>
    <row r="148" spans="1:5" ht="33" customHeight="1" x14ac:dyDescent="0.25">
      <c r="A148" s="358" t="s">
        <v>143</v>
      </c>
      <c r="B148" s="358"/>
      <c r="C148" s="358"/>
      <c r="D148" s="358"/>
      <c r="E148" s="358"/>
    </row>
    <row r="149" spans="1:5" ht="33" customHeight="1" x14ac:dyDescent="0.25">
      <c r="A149" s="358" t="s">
        <v>141</v>
      </c>
      <c r="B149" s="358"/>
      <c r="C149" s="358"/>
      <c r="D149" s="358"/>
      <c r="E149" s="358"/>
    </row>
    <row r="150" spans="1:5" ht="33" customHeight="1" x14ac:dyDescent="0.25">
      <c r="A150" s="358" t="s">
        <v>142</v>
      </c>
      <c r="B150" s="358"/>
      <c r="C150" s="358"/>
      <c r="D150" s="358"/>
      <c r="E150" s="358"/>
    </row>
    <row r="151" spans="1:5" x14ac:dyDescent="0.25">
      <c r="A151" s="220" t="s">
        <v>27</v>
      </c>
      <c r="B151" s="220"/>
      <c r="C151" s="220"/>
      <c r="D151" s="220"/>
      <c r="E151" s="220"/>
    </row>
    <row r="152" spans="1:5" x14ac:dyDescent="0.25">
      <c r="A152" s="341"/>
      <c r="B152" s="341"/>
      <c r="C152" s="341"/>
      <c r="D152" s="341"/>
      <c r="E152" s="341"/>
    </row>
    <row r="153" spans="1:5" ht="15.75" x14ac:dyDescent="0.3">
      <c r="A153" s="179"/>
      <c r="B153" s="180"/>
      <c r="C153" s="180"/>
      <c r="D153" s="180"/>
      <c r="E153" s="181"/>
    </row>
    <row r="154" spans="1:5" ht="15.75" x14ac:dyDescent="0.3">
      <c r="A154" s="221"/>
      <c r="B154" s="222"/>
      <c r="C154" s="222"/>
      <c r="D154" s="222"/>
      <c r="E154" s="223"/>
    </row>
    <row r="155" spans="1:5" ht="15.75" x14ac:dyDescent="0.3">
      <c r="A155" s="221"/>
      <c r="B155" s="222"/>
      <c r="C155" s="222"/>
      <c r="D155" s="222"/>
      <c r="E155" s="223"/>
    </row>
    <row r="156" spans="1:5" ht="15.75" x14ac:dyDescent="0.3">
      <c r="A156" s="221"/>
      <c r="B156" s="222"/>
      <c r="C156" s="222"/>
      <c r="D156" s="222"/>
      <c r="E156" s="223"/>
    </row>
    <row r="157" spans="1:5" ht="15.75" x14ac:dyDescent="0.3">
      <c r="A157" s="491"/>
      <c r="B157" s="492"/>
      <c r="C157" s="492"/>
      <c r="D157" s="492"/>
      <c r="E157" s="493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220" t="s">
        <v>28</v>
      </c>
      <c r="B159" s="220"/>
      <c r="C159" s="220"/>
      <c r="D159" s="220"/>
      <c r="E159" s="220"/>
    </row>
    <row r="160" spans="1:5" ht="32.25" customHeight="1" x14ac:dyDescent="0.25">
      <c r="A160" s="137" t="s">
        <v>144</v>
      </c>
      <c r="B160" s="137"/>
      <c r="C160" s="137"/>
      <c r="D160" s="137"/>
      <c r="E160" s="137"/>
    </row>
    <row r="161" spans="1:5" x14ac:dyDescent="0.25">
      <c r="A161" s="137" t="s">
        <v>55</v>
      </c>
      <c r="B161" s="137"/>
      <c r="C161" s="137"/>
      <c r="D161" s="137"/>
      <c r="E161" s="137"/>
    </row>
    <row r="162" spans="1:5" x14ac:dyDescent="0.25">
      <c r="A162" s="137" t="s">
        <v>56</v>
      </c>
      <c r="B162" s="137"/>
      <c r="C162" s="137"/>
      <c r="D162" s="137"/>
      <c r="E162" s="137"/>
    </row>
    <row r="163" spans="1:5" x14ac:dyDescent="0.25">
      <c r="A163" s="137" t="s">
        <v>57</v>
      </c>
      <c r="B163" s="137"/>
      <c r="C163" s="137"/>
      <c r="D163" s="137"/>
      <c r="E163" s="137"/>
    </row>
    <row r="164" spans="1:5" ht="15" customHeight="1" x14ac:dyDescent="0.25">
      <c r="A164" s="137" t="s">
        <v>85</v>
      </c>
      <c r="B164" s="137"/>
      <c r="C164" s="137"/>
      <c r="D164" s="137"/>
      <c r="E164" s="137"/>
    </row>
    <row r="165" spans="1:5" ht="15" customHeight="1" x14ac:dyDescent="0.25">
      <c r="A165" s="224" t="s">
        <v>58</v>
      </c>
      <c r="B165" s="224"/>
      <c r="C165" s="224"/>
      <c r="D165" s="224"/>
      <c r="E165" s="224"/>
    </row>
    <row r="166" spans="1:5" ht="6" customHeight="1" x14ac:dyDescent="0.25">
      <c r="A166" s="146"/>
      <c r="B166" s="146"/>
      <c r="C166" s="146"/>
      <c r="D166" s="146"/>
      <c r="E166" s="146"/>
    </row>
    <row r="167" spans="1:5" ht="8.25" customHeight="1" x14ac:dyDescent="0.25">
      <c r="A167" s="146"/>
      <c r="B167" s="146"/>
      <c r="C167" s="146"/>
      <c r="D167" s="146"/>
      <c r="E167" s="146"/>
    </row>
    <row r="168" spans="1:5" ht="61.5" customHeight="1" x14ac:dyDescent="0.25">
      <c r="A168" s="146"/>
      <c r="B168" s="146"/>
      <c r="C168" s="146"/>
      <c r="D168" s="146"/>
      <c r="E168" s="146"/>
    </row>
    <row r="169" spans="1:5" ht="19.5" customHeight="1" x14ac:dyDescent="0.3">
      <c r="A169" s="6" t="s">
        <v>29</v>
      </c>
      <c r="B169" s="48"/>
      <c r="C169" s="7"/>
      <c r="D169" s="225"/>
      <c r="E169" s="226"/>
    </row>
    <row r="170" spans="1:5" ht="19.5" customHeight="1" x14ac:dyDescent="0.3">
      <c r="A170" s="7" t="s">
        <v>30</v>
      </c>
      <c r="B170" s="49">
        <f ca="1">TODAY()</f>
        <v>44203</v>
      </c>
      <c r="C170" s="4"/>
      <c r="D170" s="227"/>
      <c r="E170" s="228"/>
    </row>
    <row r="171" spans="1:5" x14ac:dyDescent="0.25">
      <c r="A171" s="146"/>
      <c r="B171" s="146"/>
      <c r="C171" s="146"/>
      <c r="D171" s="227"/>
      <c r="E171" s="228"/>
    </row>
    <row r="172" spans="1:5" x14ac:dyDescent="0.25">
      <c r="A172" s="146"/>
      <c r="B172" s="146"/>
      <c r="C172" s="146"/>
      <c r="D172" s="227"/>
      <c r="E172" s="228"/>
    </row>
    <row r="173" spans="1:5" x14ac:dyDescent="0.25">
      <c r="A173" s="146"/>
      <c r="B173" s="146"/>
      <c r="C173" s="146"/>
      <c r="D173" s="227"/>
      <c r="E173" s="228"/>
    </row>
    <row r="174" spans="1:5" x14ac:dyDescent="0.25">
      <c r="A174" s="146"/>
      <c r="B174" s="146"/>
      <c r="C174" s="146"/>
      <c r="D174" s="227"/>
      <c r="E174" s="228"/>
    </row>
    <row r="175" spans="1:5" x14ac:dyDescent="0.25">
      <c r="A175" s="146"/>
      <c r="B175" s="146"/>
      <c r="C175" s="146"/>
      <c r="D175" s="227"/>
      <c r="E175" s="228"/>
    </row>
    <row r="176" spans="1:5" x14ac:dyDescent="0.25">
      <c r="A176" s="146"/>
      <c r="B176" s="146"/>
      <c r="C176" s="146"/>
      <c r="D176" s="227"/>
      <c r="E176" s="228"/>
    </row>
    <row r="177" spans="1:5" x14ac:dyDescent="0.25">
      <c r="A177" s="146"/>
      <c r="B177" s="146"/>
      <c r="C177" s="146"/>
      <c r="D177" s="227"/>
      <c r="E177" s="228"/>
    </row>
    <row r="178" spans="1:5" x14ac:dyDescent="0.25">
      <c r="A178" s="146"/>
      <c r="B178" s="146"/>
      <c r="C178" s="146"/>
      <c r="D178" s="227"/>
      <c r="E178" s="228"/>
    </row>
    <row r="179" spans="1:5" x14ac:dyDescent="0.25">
      <c r="A179" s="146"/>
      <c r="B179" s="146"/>
      <c r="C179" s="146"/>
      <c r="D179" s="229"/>
      <c r="E179" s="230"/>
    </row>
    <row r="180" spans="1:5" x14ac:dyDescent="0.25">
      <c r="A180" s="146"/>
      <c r="B180" s="146"/>
      <c r="C180" s="146"/>
      <c r="D180" s="112" t="s">
        <v>31</v>
      </c>
      <c r="E180" s="112"/>
    </row>
    <row r="181" spans="1:5" x14ac:dyDescent="0.25">
      <c r="A181" s="146"/>
      <c r="B181" s="146"/>
      <c r="C181" s="146"/>
      <c r="D181" s="113"/>
      <c r="E181" s="113"/>
    </row>
    <row r="182" spans="1:5" x14ac:dyDescent="0.25">
      <c r="A182" s="146"/>
      <c r="B182" s="146"/>
      <c r="C182" s="146"/>
      <c r="D182" s="158" t="s">
        <v>32</v>
      </c>
      <c r="E182" s="158"/>
    </row>
    <row r="183" spans="1:5" x14ac:dyDescent="0.25">
      <c r="A183" s="146"/>
      <c r="B183" s="146"/>
      <c r="C183" s="146"/>
      <c r="D183" s="158"/>
      <c r="E183" s="158"/>
    </row>
    <row r="184" spans="1:5" x14ac:dyDescent="0.25">
      <c r="A184" s="146"/>
      <c r="B184" s="146"/>
      <c r="C184" s="146"/>
      <c r="D184" s="158"/>
      <c r="E184" s="158"/>
    </row>
    <row r="185" spans="1:5" ht="6" customHeight="1" x14ac:dyDescent="0.25">
      <c r="A185" s="231"/>
      <c r="B185" s="231"/>
      <c r="C185" s="231"/>
      <c r="D185" s="231"/>
      <c r="E185" s="231"/>
    </row>
    <row r="186" spans="1:5" ht="12" customHeight="1" x14ac:dyDescent="0.25">
      <c r="A186" s="97" t="s">
        <v>99</v>
      </c>
      <c r="B186" s="98"/>
      <c r="C186" s="98"/>
      <c r="D186" s="98"/>
      <c r="E186" s="99"/>
    </row>
    <row r="187" spans="1:5" ht="15" customHeight="1" x14ac:dyDescent="0.25">
      <c r="A187" s="185"/>
      <c r="B187" s="186"/>
      <c r="C187" s="186"/>
      <c r="D187" s="186"/>
      <c r="E187" s="187"/>
    </row>
    <row r="188" spans="1:5" ht="15" customHeight="1" x14ac:dyDescent="0.25">
      <c r="A188" s="100"/>
      <c r="B188" s="101"/>
      <c r="C188" s="101"/>
      <c r="D188" s="101"/>
      <c r="E188" s="102"/>
    </row>
    <row r="189" spans="1:5" ht="45.75" customHeight="1" x14ac:dyDescent="0.25">
      <c r="A189" s="53" t="s">
        <v>77</v>
      </c>
      <c r="B189" s="265">
        <f>C24</f>
        <v>0</v>
      </c>
      <c r="C189" s="266"/>
      <c r="D189" s="266"/>
      <c r="E189" s="267"/>
    </row>
    <row r="190" spans="1:5" ht="22.5" x14ac:dyDescent="0.25">
      <c r="A190" s="53" t="s">
        <v>78</v>
      </c>
      <c r="B190" s="54"/>
      <c r="C190" s="55" t="s">
        <v>79</v>
      </c>
      <c r="D190" s="268"/>
      <c r="E190" s="269"/>
    </row>
    <row r="191" spans="1:5" ht="0.6" customHeight="1" x14ac:dyDescent="0.3">
      <c r="A191" s="270" t="s">
        <v>111</v>
      </c>
      <c r="B191" s="84" t="s">
        <v>59</v>
      </c>
      <c r="C191" s="85"/>
      <c r="D191" s="86" t="s">
        <v>60</v>
      </c>
      <c r="E191" s="87"/>
    </row>
    <row r="192" spans="1:5" ht="15.75" x14ac:dyDescent="0.3">
      <c r="A192" s="271"/>
      <c r="B192" s="52" t="s">
        <v>104</v>
      </c>
      <c r="C192" s="498"/>
      <c r="D192" s="498"/>
      <c r="E192" s="499"/>
    </row>
    <row r="193" spans="1:5" ht="15.75" x14ac:dyDescent="0.3">
      <c r="A193" s="271"/>
      <c r="B193" s="52" t="s">
        <v>3</v>
      </c>
      <c r="C193" s="500"/>
      <c r="D193" s="500"/>
      <c r="E193" s="501"/>
    </row>
    <row r="194" spans="1:5" ht="15.75" customHeight="1" x14ac:dyDescent="0.3">
      <c r="A194" s="272"/>
      <c r="B194" s="50" t="s">
        <v>4</v>
      </c>
      <c r="C194" s="388"/>
      <c r="D194" s="389"/>
      <c r="E194" s="390"/>
    </row>
    <row r="195" spans="1:5" x14ac:dyDescent="0.25">
      <c r="A195" s="391" t="s">
        <v>64</v>
      </c>
      <c r="B195" s="51" t="s">
        <v>5</v>
      </c>
      <c r="C195" s="393"/>
      <c r="D195" s="393"/>
      <c r="E195" s="394"/>
    </row>
    <row r="196" spans="1:5" ht="15.75" x14ac:dyDescent="0.3">
      <c r="A196" s="392"/>
      <c r="B196" s="56" t="s">
        <v>7</v>
      </c>
      <c r="C196" s="57"/>
      <c r="D196" s="58" t="s">
        <v>6</v>
      </c>
      <c r="E196" s="59"/>
    </row>
    <row r="197" spans="1:5" x14ac:dyDescent="0.25">
      <c r="A197" s="497" t="s">
        <v>91</v>
      </c>
      <c r="B197" s="371"/>
      <c r="C197" s="371"/>
      <c r="D197" s="371"/>
      <c r="E197" s="372"/>
    </row>
    <row r="198" spans="1:5" ht="15.75" x14ac:dyDescent="0.3">
      <c r="A198" s="232"/>
      <c r="B198" s="233"/>
      <c r="C198" s="233"/>
      <c r="D198" s="233"/>
      <c r="E198" s="234"/>
    </row>
    <row r="199" spans="1:5" ht="15" customHeight="1" x14ac:dyDescent="0.25">
      <c r="A199" s="235" t="s">
        <v>84</v>
      </c>
      <c r="B199" s="236"/>
      <c r="C199" s="236"/>
      <c r="D199" s="236"/>
      <c r="E199" s="237"/>
    </row>
    <row r="200" spans="1:5" ht="15" customHeight="1" x14ac:dyDescent="0.25">
      <c r="A200" s="238"/>
      <c r="B200" s="239"/>
      <c r="C200" s="239"/>
      <c r="D200" s="239"/>
      <c r="E200" s="240"/>
    </row>
    <row r="201" spans="1:5" ht="15" customHeight="1" x14ac:dyDescent="0.25">
      <c r="A201" s="241"/>
      <c r="B201" s="242"/>
      <c r="C201" s="242"/>
      <c r="D201" s="242"/>
      <c r="E201" s="243"/>
    </row>
    <row r="202" spans="1:5" ht="15" customHeight="1" x14ac:dyDescent="0.25">
      <c r="A202" s="244"/>
      <c r="B202" s="245"/>
      <c r="C202" s="245"/>
      <c r="D202" s="245"/>
      <c r="E202" s="246"/>
    </row>
    <row r="203" spans="1:5" ht="15.75" customHeight="1" x14ac:dyDescent="0.25">
      <c r="A203" s="244"/>
      <c r="B203" s="245"/>
      <c r="C203" s="245"/>
      <c r="D203" s="245"/>
      <c r="E203" s="246"/>
    </row>
    <row r="204" spans="1:5" x14ac:dyDescent="0.25">
      <c r="A204" s="244"/>
      <c r="B204" s="245"/>
      <c r="C204" s="245"/>
      <c r="D204" s="245"/>
      <c r="E204" s="246"/>
    </row>
    <row r="205" spans="1:5" ht="135" customHeight="1" x14ac:dyDescent="0.25">
      <c r="A205" s="247"/>
      <c r="B205" s="248"/>
      <c r="C205" s="248"/>
      <c r="D205" s="248"/>
      <c r="E205" s="249"/>
    </row>
    <row r="206" spans="1:5" ht="30" customHeight="1" x14ac:dyDescent="0.25">
      <c r="A206" s="253" t="s">
        <v>69</v>
      </c>
      <c r="B206" s="254"/>
      <c r="C206" s="254"/>
      <c r="D206" s="254"/>
      <c r="E206" s="255"/>
    </row>
    <row r="207" spans="1:5" x14ac:dyDescent="0.25">
      <c r="A207" s="256"/>
      <c r="B207" s="257"/>
      <c r="C207" s="257"/>
      <c r="D207" s="257"/>
      <c r="E207" s="258"/>
    </row>
    <row r="208" spans="1:5" x14ac:dyDescent="0.25">
      <c r="A208" s="259"/>
      <c r="B208" s="260"/>
      <c r="C208" s="260"/>
      <c r="D208" s="260"/>
      <c r="E208" s="261"/>
    </row>
    <row r="209" spans="1:9" ht="42" customHeight="1" x14ac:dyDescent="0.25">
      <c r="A209" s="259"/>
      <c r="B209" s="260"/>
      <c r="C209" s="260"/>
      <c r="D209" s="260"/>
      <c r="E209" s="261"/>
    </row>
    <row r="210" spans="1:9" ht="36.75" customHeight="1" x14ac:dyDescent="0.25">
      <c r="A210" s="259"/>
      <c r="B210" s="260"/>
      <c r="C210" s="260"/>
      <c r="D210" s="260"/>
      <c r="E210" s="261"/>
    </row>
    <row r="211" spans="1:9" ht="32.25" customHeight="1" x14ac:dyDescent="0.25">
      <c r="A211" s="259"/>
      <c r="B211" s="260"/>
      <c r="C211" s="260"/>
      <c r="D211" s="260"/>
      <c r="E211" s="261"/>
    </row>
    <row r="212" spans="1:9" ht="34.5" customHeight="1" x14ac:dyDescent="0.25">
      <c r="A212" s="259"/>
      <c r="B212" s="260"/>
      <c r="C212" s="260"/>
      <c r="D212" s="260"/>
      <c r="E212" s="261"/>
    </row>
    <row r="213" spans="1:9" ht="43.5" customHeight="1" x14ac:dyDescent="0.25">
      <c r="A213" s="262"/>
      <c r="B213" s="263"/>
      <c r="C213" s="263"/>
      <c r="D213" s="263"/>
      <c r="E213" s="264"/>
    </row>
    <row r="214" spans="1:9" ht="21" customHeight="1" x14ac:dyDescent="0.25">
      <c r="A214" s="250" t="s">
        <v>100</v>
      </c>
      <c r="B214" s="251"/>
      <c r="C214" s="251"/>
      <c r="D214" s="251"/>
      <c r="E214" s="252"/>
    </row>
    <row r="215" spans="1:9" ht="21" customHeight="1" x14ac:dyDescent="0.25">
      <c r="A215" s="185" t="s">
        <v>112</v>
      </c>
      <c r="B215" s="186"/>
      <c r="C215" s="186"/>
      <c r="D215" s="186"/>
      <c r="E215" s="187"/>
    </row>
    <row r="216" spans="1:9" ht="21" customHeight="1" x14ac:dyDescent="0.25">
      <c r="A216" s="100"/>
      <c r="B216" s="101"/>
      <c r="C216" s="101"/>
      <c r="D216" s="101"/>
      <c r="E216" s="102"/>
    </row>
    <row r="217" spans="1:9" x14ac:dyDescent="0.25">
      <c r="A217" s="191" t="s">
        <v>65</v>
      </c>
      <c r="B217" s="192"/>
      <c r="C217" s="192"/>
      <c r="D217" s="192"/>
      <c r="E217" s="193"/>
    </row>
    <row r="218" spans="1:9" ht="51" customHeight="1" x14ac:dyDescent="0.25">
      <c r="A218" s="66" t="s">
        <v>120</v>
      </c>
      <c r="B218" s="471"/>
      <c r="C218" s="472"/>
      <c r="D218" s="472"/>
      <c r="E218" s="473"/>
      <c r="I218" t="s">
        <v>121</v>
      </c>
    </row>
    <row r="219" spans="1:9" ht="27.75" customHeight="1" x14ac:dyDescent="0.5">
      <c r="A219" s="67" t="s">
        <v>116</v>
      </c>
      <c r="B219" s="474"/>
      <c r="C219" s="475"/>
      <c r="D219" s="475"/>
      <c r="E219" s="476"/>
      <c r="I219" t="s">
        <v>132</v>
      </c>
    </row>
    <row r="220" spans="1:9" x14ac:dyDescent="0.25">
      <c r="A220" s="68" t="s">
        <v>8</v>
      </c>
      <c r="B220" s="138"/>
      <c r="C220" s="139"/>
      <c r="D220" s="61" t="s">
        <v>90</v>
      </c>
      <c r="E220" s="69"/>
      <c r="I220" t="s">
        <v>122</v>
      </c>
    </row>
    <row r="221" spans="1:9" x14ac:dyDescent="0.25">
      <c r="A221" s="140" t="s">
        <v>92</v>
      </c>
      <c r="B221" s="216"/>
      <c r="C221" s="217"/>
      <c r="D221" s="62" t="s">
        <v>3</v>
      </c>
      <c r="E221" s="63"/>
    </row>
    <row r="222" spans="1:9" x14ac:dyDescent="0.25">
      <c r="A222" s="141"/>
      <c r="B222" s="218"/>
      <c r="C222" s="219"/>
      <c r="D222" s="65" t="s">
        <v>4</v>
      </c>
      <c r="E222" s="90"/>
    </row>
    <row r="223" spans="1:9" x14ac:dyDescent="0.25">
      <c r="A223" s="89" t="s">
        <v>8</v>
      </c>
      <c r="B223" s="218"/>
      <c r="C223" s="219"/>
      <c r="D223" s="65" t="s">
        <v>90</v>
      </c>
      <c r="E223" s="90"/>
    </row>
    <row r="224" spans="1:9" ht="15" customHeight="1" x14ac:dyDescent="0.25">
      <c r="A224" s="291" t="s">
        <v>92</v>
      </c>
      <c r="B224" s="283"/>
      <c r="C224" s="284"/>
      <c r="D224" s="62" t="s">
        <v>3</v>
      </c>
      <c r="E224" s="63"/>
    </row>
    <row r="225" spans="1:6" x14ac:dyDescent="0.25">
      <c r="A225" s="292"/>
      <c r="B225" s="285"/>
      <c r="C225" s="286"/>
      <c r="D225" s="60" t="s">
        <v>4</v>
      </c>
      <c r="E225" s="70"/>
    </row>
    <row r="226" spans="1:6" x14ac:dyDescent="0.25">
      <c r="A226" s="147"/>
      <c r="B226" s="147"/>
      <c r="C226" s="147"/>
      <c r="D226" s="147"/>
      <c r="E226" s="147"/>
      <c r="F226" s="1"/>
    </row>
    <row r="227" spans="1:6" x14ac:dyDescent="0.25">
      <c r="A227" s="191" t="s">
        <v>67</v>
      </c>
      <c r="B227" s="192"/>
      <c r="C227" s="192"/>
      <c r="D227" s="192"/>
      <c r="E227" s="193"/>
    </row>
    <row r="228" spans="1:6" x14ac:dyDescent="0.25">
      <c r="A228" s="317" t="s">
        <v>8</v>
      </c>
      <c r="B228" s="319"/>
      <c r="C228" s="320"/>
      <c r="D228" s="64" t="s">
        <v>9</v>
      </c>
      <c r="E228" s="63"/>
    </row>
    <row r="229" spans="1:6" ht="15.75" x14ac:dyDescent="0.3">
      <c r="A229" s="318"/>
      <c r="B229" s="321"/>
      <c r="C229" s="322"/>
      <c r="D229" s="71" t="s">
        <v>10</v>
      </c>
      <c r="E229" s="72"/>
    </row>
    <row r="230" spans="1:6" x14ac:dyDescent="0.25">
      <c r="A230" s="147"/>
      <c r="B230" s="147"/>
      <c r="C230" s="147"/>
      <c r="D230" s="147"/>
      <c r="E230" s="147"/>
    </row>
    <row r="231" spans="1:6" x14ac:dyDescent="0.25">
      <c r="A231" s="311" t="s">
        <v>66</v>
      </c>
      <c r="B231" s="325" t="s">
        <v>12</v>
      </c>
      <c r="C231" s="326"/>
      <c r="D231" s="309" t="s">
        <v>13</v>
      </c>
      <c r="E231" s="310"/>
    </row>
    <row r="232" spans="1:6" x14ac:dyDescent="0.25">
      <c r="A232" s="312"/>
      <c r="B232" s="313"/>
      <c r="C232" s="314"/>
      <c r="D232" s="315"/>
      <c r="E232" s="316"/>
    </row>
    <row r="233" spans="1:6" x14ac:dyDescent="0.25">
      <c r="A233" s="147"/>
      <c r="B233" s="147"/>
      <c r="C233" s="147"/>
      <c r="D233" s="147"/>
      <c r="E233" s="147"/>
    </row>
    <row r="234" spans="1:6" x14ac:dyDescent="0.25">
      <c r="A234" s="299" t="s">
        <v>68</v>
      </c>
      <c r="B234" s="300"/>
      <c r="C234" s="300"/>
      <c r="D234" s="301"/>
      <c r="E234" s="302" t="s">
        <v>95</v>
      </c>
    </row>
    <row r="235" spans="1:6" x14ac:dyDescent="0.25">
      <c r="A235" s="287" t="s">
        <v>82</v>
      </c>
      <c r="B235" s="288"/>
      <c r="C235" s="288"/>
      <c r="D235" s="288"/>
      <c r="E235" s="303"/>
    </row>
    <row r="236" spans="1:6" x14ac:dyDescent="0.25">
      <c r="A236" s="289"/>
      <c r="B236" s="290"/>
      <c r="C236" s="290"/>
      <c r="D236" s="290"/>
      <c r="E236" s="304"/>
    </row>
    <row r="237" spans="1:6" x14ac:dyDescent="0.25">
      <c r="A237" s="305"/>
      <c r="B237" s="306"/>
      <c r="C237" s="306"/>
      <c r="D237" s="306"/>
      <c r="E237" s="323" t="s">
        <v>96</v>
      </c>
    </row>
    <row r="238" spans="1:6" x14ac:dyDescent="0.25">
      <c r="A238" s="307"/>
      <c r="B238" s="308"/>
      <c r="C238" s="308"/>
      <c r="D238" s="308"/>
      <c r="E238" s="324"/>
    </row>
    <row r="239" spans="1:6" x14ac:dyDescent="0.25">
      <c r="A239" s="280" t="s">
        <v>83</v>
      </c>
      <c r="B239" s="281"/>
      <c r="C239" s="281"/>
      <c r="D239" s="281"/>
      <c r="E239" s="282"/>
    </row>
    <row r="240" spans="1:6" x14ac:dyDescent="0.25">
      <c r="A240" s="293"/>
      <c r="B240" s="294"/>
      <c r="C240" s="294"/>
      <c r="D240" s="294"/>
      <c r="E240" s="295"/>
    </row>
    <row r="241" spans="1:5" x14ac:dyDescent="0.25">
      <c r="A241" s="296"/>
      <c r="B241" s="297"/>
      <c r="C241" s="297"/>
      <c r="D241" s="297"/>
      <c r="E241" s="298"/>
    </row>
    <row r="242" spans="1:5" x14ac:dyDescent="0.25">
      <c r="A242" s="147"/>
      <c r="B242" s="147"/>
      <c r="C242" s="147"/>
      <c r="D242" s="147"/>
      <c r="E242" s="147"/>
    </row>
    <row r="243" spans="1:5" x14ac:dyDescent="0.25">
      <c r="A243" s="146"/>
      <c r="B243" s="146"/>
      <c r="C243" s="146"/>
      <c r="D243" s="146"/>
      <c r="E243" s="146"/>
    </row>
    <row r="244" spans="1:5" ht="15.75" x14ac:dyDescent="0.3">
      <c r="A244" s="6" t="s">
        <v>29</v>
      </c>
      <c r="B244" s="73">
        <f>B169</f>
        <v>0</v>
      </c>
      <c r="C244" s="114"/>
      <c r="D244" s="114"/>
      <c r="E244" s="114"/>
    </row>
    <row r="245" spans="1:5" ht="15.75" x14ac:dyDescent="0.3">
      <c r="A245" s="7" t="s">
        <v>30</v>
      </c>
      <c r="B245" s="49">
        <f ca="1">TODAY()</f>
        <v>44203</v>
      </c>
      <c r="C245" s="114"/>
      <c r="D245" s="114"/>
      <c r="E245" s="114"/>
    </row>
    <row r="246" spans="1:5" ht="47.25" customHeight="1" x14ac:dyDescent="0.3">
      <c r="A246" s="7"/>
      <c r="B246" s="21"/>
      <c r="C246" s="20"/>
      <c r="D246" s="20"/>
      <c r="E246" s="20"/>
    </row>
    <row r="247" spans="1:5" x14ac:dyDescent="0.25">
      <c r="A247" s="16"/>
      <c r="B247" s="16"/>
      <c r="C247" s="16"/>
      <c r="D247" s="274"/>
      <c r="E247" s="275"/>
    </row>
    <row r="248" spans="1:5" x14ac:dyDescent="0.25">
      <c r="A248" s="16"/>
      <c r="B248" s="16"/>
      <c r="C248" s="16"/>
      <c r="D248" s="276"/>
      <c r="E248" s="277"/>
    </row>
    <row r="249" spans="1:5" x14ac:dyDescent="0.25">
      <c r="A249" s="16"/>
      <c r="B249" s="16"/>
      <c r="C249" s="16"/>
      <c r="D249" s="276"/>
      <c r="E249" s="277"/>
    </row>
    <row r="250" spans="1:5" x14ac:dyDescent="0.25">
      <c r="A250" s="16"/>
      <c r="B250" s="16"/>
      <c r="C250" s="16"/>
      <c r="D250" s="276"/>
      <c r="E250" s="277"/>
    </row>
    <row r="251" spans="1:5" ht="89.25" customHeight="1" x14ac:dyDescent="0.25">
      <c r="A251" s="16"/>
      <c r="B251" s="16"/>
      <c r="C251" s="16"/>
      <c r="D251" s="278"/>
      <c r="E251" s="279"/>
    </row>
    <row r="252" spans="1:5" x14ac:dyDescent="0.25">
      <c r="A252" s="16"/>
      <c r="B252" s="16"/>
      <c r="C252" s="16"/>
      <c r="D252" s="112" t="s">
        <v>53</v>
      </c>
      <c r="E252" s="112"/>
    </row>
    <row r="253" spans="1:5" ht="23.25" customHeight="1" x14ac:dyDescent="0.25">
      <c r="A253" s="16"/>
      <c r="B253" s="16"/>
      <c r="C253" s="16"/>
      <c r="D253" s="113"/>
      <c r="E253" s="113"/>
    </row>
    <row r="254" spans="1:5" ht="4.5" customHeight="1" x14ac:dyDescent="0.25">
      <c r="A254" s="74"/>
      <c r="B254" s="74"/>
      <c r="C254" s="74"/>
      <c r="D254" s="273"/>
      <c r="E254" s="273"/>
    </row>
    <row r="255" spans="1:5" x14ac:dyDescent="0.25">
      <c r="A255" s="97" t="s">
        <v>97</v>
      </c>
      <c r="B255" s="98"/>
      <c r="C255" s="98"/>
      <c r="D255" s="98"/>
      <c r="E255" s="99"/>
    </row>
    <row r="256" spans="1:5" x14ac:dyDescent="0.25">
      <c r="A256" s="100"/>
      <c r="B256" s="101"/>
      <c r="C256" s="101"/>
      <c r="D256" s="101"/>
      <c r="E256" s="102"/>
    </row>
    <row r="257" spans="1:5" ht="72.75" customHeight="1" x14ac:dyDescent="0.25">
      <c r="A257" s="103" t="s">
        <v>76</v>
      </c>
      <c r="B257" s="103"/>
      <c r="C257" s="103"/>
      <c r="D257" s="103"/>
      <c r="E257" s="103"/>
    </row>
    <row r="258" spans="1:5" ht="25.5" customHeight="1" x14ac:dyDescent="0.25">
      <c r="A258" s="104">
        <f>C15</f>
        <v>0</v>
      </c>
      <c r="B258" s="105"/>
      <c r="C258" s="105"/>
      <c r="D258" s="105"/>
      <c r="E258" s="106"/>
    </row>
    <row r="259" spans="1:5" hidden="1" x14ac:dyDescent="0.25"/>
    <row r="260" spans="1:5" x14ac:dyDescent="0.25">
      <c r="A260" s="75" t="s">
        <v>35</v>
      </c>
      <c r="B260" s="88"/>
      <c r="C260" s="76" t="s">
        <v>34</v>
      </c>
      <c r="D260" s="76"/>
      <c r="E260" s="77"/>
    </row>
    <row r="261" spans="1:5" x14ac:dyDescent="0.25">
      <c r="A261" s="466"/>
      <c r="B261" s="467"/>
      <c r="C261" s="468"/>
      <c r="D261" s="469"/>
      <c r="E261" s="470"/>
    </row>
    <row r="262" spans="1:5" hidden="1" x14ac:dyDescent="0.25">
      <c r="A262" s="78"/>
      <c r="B262" s="2"/>
      <c r="C262" s="2"/>
      <c r="D262" s="2"/>
      <c r="E262" s="22"/>
    </row>
    <row r="263" spans="1:5" x14ac:dyDescent="0.25">
      <c r="A263" s="107" t="s">
        <v>33</v>
      </c>
      <c r="B263" s="108"/>
      <c r="C263" s="108"/>
      <c r="D263" s="108"/>
      <c r="E263" s="109"/>
    </row>
    <row r="264" spans="1:5" ht="15.75" x14ac:dyDescent="0.3">
      <c r="A264" s="110"/>
      <c r="B264" s="110"/>
      <c r="C264" s="110"/>
      <c r="D264" s="110"/>
      <c r="E264" s="110"/>
    </row>
    <row r="265" spans="1:5" ht="15.75" x14ac:dyDescent="0.3">
      <c r="A265" s="111"/>
      <c r="B265" s="111"/>
      <c r="C265" s="111"/>
      <c r="D265" s="111"/>
      <c r="E265" s="111"/>
    </row>
    <row r="266" spans="1:5" hidden="1" x14ac:dyDescent="0.25">
      <c r="A266" s="3"/>
      <c r="B266" s="3"/>
      <c r="C266" s="3"/>
      <c r="D266" s="3"/>
      <c r="E266" s="3"/>
    </row>
    <row r="267" spans="1:5" ht="15.75" hidden="1" thickBot="1" x14ac:dyDescent="0.3">
      <c r="A267" s="190" t="s">
        <v>34</v>
      </c>
      <c r="B267" s="190"/>
      <c r="C267" s="190"/>
      <c r="D267" s="190"/>
      <c r="E267" s="190"/>
    </row>
    <row r="268" spans="1:5" ht="16.5" hidden="1" thickBot="1" x14ac:dyDescent="0.35">
      <c r="A268" s="154"/>
      <c r="B268" s="155"/>
      <c r="C268" s="155"/>
      <c r="D268" s="155"/>
      <c r="E268" s="156"/>
    </row>
    <row r="269" spans="1:5" hidden="1" x14ac:dyDescent="0.25"/>
    <row r="270" spans="1:5" x14ac:dyDescent="0.25">
      <c r="A270" s="4"/>
      <c r="B270" s="4"/>
      <c r="C270" s="4"/>
      <c r="D270" s="4"/>
      <c r="E270" s="4"/>
    </row>
    <row r="271" spans="1:5" ht="78" customHeight="1" x14ac:dyDescent="0.25">
      <c r="A271" s="157" t="s">
        <v>36</v>
      </c>
      <c r="B271" s="157"/>
      <c r="C271" s="157"/>
      <c r="D271" s="157"/>
      <c r="E271" s="157"/>
    </row>
    <row r="272" spans="1:5" ht="105" customHeight="1" x14ac:dyDescent="0.25">
      <c r="A272" s="157" t="s">
        <v>37</v>
      </c>
      <c r="B272" s="157"/>
      <c r="C272" s="157"/>
      <c r="D272" s="157"/>
      <c r="E272" s="157"/>
    </row>
    <row r="273" spans="1:5" ht="16.5" customHeight="1" x14ac:dyDescent="0.25">
      <c r="A273" s="8" t="s">
        <v>38</v>
      </c>
      <c r="B273" s="9"/>
      <c r="C273" s="9"/>
      <c r="D273" s="9"/>
      <c r="E273" s="9"/>
    </row>
    <row r="274" spans="1:5" ht="27" customHeight="1" x14ac:dyDescent="0.25">
      <c r="A274" s="157" t="s">
        <v>39</v>
      </c>
      <c r="B274" s="157"/>
      <c r="C274" s="157"/>
      <c r="D274" s="157"/>
      <c r="E274" s="157"/>
    </row>
    <row r="275" spans="1:5" ht="27" customHeight="1" x14ac:dyDescent="0.25">
      <c r="A275" s="157" t="s">
        <v>40</v>
      </c>
      <c r="B275" s="157"/>
      <c r="C275" s="157"/>
      <c r="D275" s="157"/>
      <c r="E275" s="157"/>
    </row>
    <row r="276" spans="1:5" ht="39.75" customHeight="1" x14ac:dyDescent="0.25">
      <c r="A276" s="157" t="s">
        <v>41</v>
      </c>
      <c r="B276" s="157"/>
      <c r="C276" s="157"/>
      <c r="D276" s="157"/>
      <c r="E276" s="157"/>
    </row>
    <row r="277" spans="1:5" ht="27.75" customHeight="1" x14ac:dyDescent="0.25">
      <c r="A277" s="157" t="s">
        <v>42</v>
      </c>
      <c r="B277" s="157"/>
      <c r="C277" s="157"/>
      <c r="D277" s="157"/>
      <c r="E277" s="157"/>
    </row>
    <row r="278" spans="1:5" ht="47.25" customHeight="1" x14ac:dyDescent="0.25">
      <c r="A278" s="157" t="s">
        <v>43</v>
      </c>
      <c r="B278" s="157"/>
      <c r="C278" s="157"/>
      <c r="D278" s="157"/>
      <c r="E278" s="157"/>
    </row>
    <row r="279" spans="1:5" ht="25.5" customHeight="1" x14ac:dyDescent="0.25">
      <c r="A279" s="157" t="s">
        <v>44</v>
      </c>
      <c r="B279" s="157"/>
      <c r="C279" s="157"/>
      <c r="D279" s="157"/>
      <c r="E279" s="157"/>
    </row>
    <row r="280" spans="1:5" ht="26.25" customHeight="1" x14ac:dyDescent="0.25">
      <c r="A280" s="146"/>
      <c r="B280" s="146"/>
      <c r="C280" s="146"/>
      <c r="D280" s="146"/>
      <c r="E280" s="146"/>
    </row>
    <row r="281" spans="1:5" ht="15.75" x14ac:dyDescent="0.3">
      <c r="A281" s="6" t="s">
        <v>29</v>
      </c>
      <c r="B281" s="73">
        <f>B169</f>
        <v>0</v>
      </c>
      <c r="C281" s="10" t="s">
        <v>45</v>
      </c>
      <c r="D281" s="161"/>
      <c r="E281" s="162"/>
    </row>
    <row r="282" spans="1:5" ht="15.75" x14ac:dyDescent="0.3">
      <c r="A282" s="7" t="s">
        <v>30</v>
      </c>
      <c r="B282" s="49">
        <f ca="1">TODAY()</f>
        <v>44203</v>
      </c>
      <c r="C282" s="4"/>
      <c r="D282" s="163"/>
      <c r="E282" s="164"/>
    </row>
    <row r="283" spans="1:5" ht="15" hidden="1" customHeight="1" x14ac:dyDescent="0.25">
      <c r="A283" s="4"/>
      <c r="B283" s="14"/>
      <c r="C283" s="4"/>
      <c r="D283" s="163"/>
      <c r="E283" s="164"/>
    </row>
    <row r="284" spans="1:5" ht="45.75" customHeight="1" x14ac:dyDescent="0.25">
      <c r="A284" s="16"/>
      <c r="B284" s="16"/>
      <c r="C284" s="16"/>
      <c r="D284" s="165"/>
      <c r="E284" s="166"/>
    </row>
    <row r="285" spans="1:5" ht="12.75" customHeight="1" x14ac:dyDescent="0.25">
      <c r="A285" s="4"/>
      <c r="B285" s="4"/>
      <c r="C285" s="4"/>
      <c r="D285" s="4"/>
      <c r="E285" s="4"/>
    </row>
    <row r="286" spans="1:5" x14ac:dyDescent="0.25">
      <c r="A286" s="97" t="s">
        <v>98</v>
      </c>
      <c r="B286" s="98"/>
      <c r="C286" s="98"/>
      <c r="D286" s="98"/>
      <c r="E286" s="99"/>
    </row>
    <row r="287" spans="1:5" x14ac:dyDescent="0.25">
      <c r="A287" s="100"/>
      <c r="B287" s="101"/>
      <c r="C287" s="101"/>
      <c r="D287" s="101"/>
      <c r="E287" s="102"/>
    </row>
    <row r="288" spans="1:5" x14ac:dyDescent="0.25">
      <c r="A288" s="5" t="s">
        <v>81</v>
      </c>
      <c r="B288" s="4"/>
      <c r="C288" s="4"/>
      <c r="D288" s="4"/>
      <c r="E288" s="4"/>
    </row>
    <row r="289" spans="1:5" x14ac:dyDescent="0.25">
      <c r="A289" s="12" t="s">
        <v>80</v>
      </c>
      <c r="B289" s="167">
        <f>C24</f>
        <v>0</v>
      </c>
      <c r="C289" s="168"/>
      <c r="D289" s="168"/>
      <c r="E289" s="169"/>
    </row>
    <row r="290" spans="1:5" x14ac:dyDescent="0.25">
      <c r="A290" s="4"/>
      <c r="B290" s="170"/>
      <c r="C290" s="171"/>
      <c r="D290" s="171"/>
      <c r="E290" s="172"/>
    </row>
    <row r="291" spans="1:5" ht="15.75" x14ac:dyDescent="0.3">
      <c r="A291" s="11" t="s">
        <v>46</v>
      </c>
      <c r="B291" s="173">
        <f>C192</f>
        <v>0</v>
      </c>
      <c r="C291" s="174"/>
      <c r="D291" s="174"/>
      <c r="E291" s="175"/>
    </row>
    <row r="292" spans="1:5" ht="15.75" x14ac:dyDescent="0.3">
      <c r="A292" s="11" t="s">
        <v>47</v>
      </c>
      <c r="B292" s="176">
        <f>B190</f>
        <v>0</v>
      </c>
      <c r="C292" s="177"/>
      <c r="D292" s="177"/>
      <c r="E292" s="178"/>
    </row>
    <row r="293" spans="1:5" ht="9" hidden="1" customHeight="1" thickBot="1" x14ac:dyDescent="0.35">
      <c r="A293" s="18"/>
      <c r="B293" s="19"/>
      <c r="C293" s="159" t="s">
        <v>105</v>
      </c>
      <c r="D293" s="160"/>
      <c r="E293" s="17"/>
    </row>
    <row r="294" spans="1:5" x14ac:dyDescent="0.25">
      <c r="A294" s="147"/>
      <c r="B294" s="147"/>
      <c r="C294" s="147"/>
      <c r="D294" s="147"/>
      <c r="E294" s="147"/>
    </row>
    <row r="295" spans="1:5" x14ac:dyDescent="0.25">
      <c r="A295" s="147"/>
      <c r="B295" s="147"/>
      <c r="C295" s="147"/>
      <c r="D295" s="147"/>
      <c r="E295" s="147"/>
    </row>
    <row r="296" spans="1:5" ht="57" customHeight="1" x14ac:dyDescent="0.25">
      <c r="A296" s="137" t="s">
        <v>48</v>
      </c>
      <c r="B296" s="137"/>
      <c r="C296" s="137"/>
      <c r="D296" s="137"/>
      <c r="E296" s="137"/>
    </row>
    <row r="297" spans="1:5" ht="30" customHeight="1" x14ac:dyDescent="0.25">
      <c r="A297" s="137" t="s">
        <v>49</v>
      </c>
      <c r="B297" s="137"/>
      <c r="C297" s="137"/>
      <c r="D297" s="137"/>
      <c r="E297" s="137"/>
    </row>
    <row r="298" spans="1:5" ht="15" customHeight="1" x14ac:dyDescent="0.25">
      <c r="A298" s="137" t="s">
        <v>50</v>
      </c>
      <c r="B298" s="137"/>
      <c r="C298" s="137"/>
      <c r="D298" s="137"/>
      <c r="E298" s="137"/>
    </row>
    <row r="299" spans="1:5" ht="15" customHeight="1" x14ac:dyDescent="0.25">
      <c r="A299" s="137" t="s">
        <v>51</v>
      </c>
      <c r="B299" s="137"/>
      <c r="C299" s="137"/>
      <c r="D299" s="137"/>
      <c r="E299" s="137"/>
    </row>
    <row r="300" spans="1:5" ht="29.25" customHeight="1" x14ac:dyDescent="0.25">
      <c r="A300" s="137" t="s">
        <v>52</v>
      </c>
      <c r="B300" s="137"/>
      <c r="C300" s="137"/>
      <c r="D300" s="137"/>
      <c r="E300" s="137"/>
    </row>
    <row r="301" spans="1:5" x14ac:dyDescent="0.25">
      <c r="A301" s="146"/>
      <c r="B301" s="146"/>
      <c r="C301" s="146"/>
      <c r="D301" s="146"/>
      <c r="E301" s="146"/>
    </row>
    <row r="302" spans="1:5" x14ac:dyDescent="0.25">
      <c r="A302" s="146"/>
      <c r="B302" s="146"/>
      <c r="C302" s="146"/>
      <c r="D302" s="146"/>
      <c r="E302" s="146"/>
    </row>
    <row r="303" spans="1:5" ht="192" customHeight="1" x14ac:dyDescent="0.25">
      <c r="A303" s="146"/>
      <c r="B303" s="146"/>
      <c r="C303" s="146"/>
      <c r="D303" s="146"/>
      <c r="E303" s="146"/>
    </row>
    <row r="304" spans="1:5" x14ac:dyDescent="0.25">
      <c r="A304" s="146"/>
      <c r="B304" s="146"/>
      <c r="C304" s="146"/>
      <c r="D304" s="146"/>
      <c r="E304" s="146"/>
    </row>
    <row r="305" spans="1:5" ht="15.75" x14ac:dyDescent="0.3">
      <c r="A305" s="6" t="s">
        <v>29</v>
      </c>
      <c r="B305" s="73">
        <f>B169</f>
        <v>0</v>
      </c>
      <c r="C305" s="114"/>
      <c r="D305" s="114"/>
      <c r="E305" s="114"/>
    </row>
    <row r="306" spans="1:5" ht="15.75" x14ac:dyDescent="0.3">
      <c r="A306" s="7" t="s">
        <v>30</v>
      </c>
      <c r="B306" s="49">
        <f ca="1">TODAY()</f>
        <v>44203</v>
      </c>
      <c r="C306" s="114"/>
      <c r="D306" s="114"/>
      <c r="E306" s="114"/>
    </row>
    <row r="307" spans="1:5" ht="47.25" customHeight="1" x14ac:dyDescent="0.3">
      <c r="A307" s="7"/>
      <c r="B307" s="21"/>
      <c r="C307" s="20"/>
      <c r="D307" s="20"/>
      <c r="E307" s="20"/>
    </row>
    <row r="308" spans="1:5" x14ac:dyDescent="0.25">
      <c r="A308" s="16"/>
      <c r="B308" s="16"/>
      <c r="C308" s="16"/>
      <c r="D308" s="148"/>
      <c r="E308" s="149"/>
    </row>
    <row r="309" spans="1:5" x14ac:dyDescent="0.25">
      <c r="A309" s="16"/>
      <c r="B309" s="16"/>
      <c r="C309" s="16"/>
      <c r="D309" s="150"/>
      <c r="E309" s="151"/>
    </row>
    <row r="310" spans="1:5" x14ac:dyDescent="0.25">
      <c r="A310" s="16"/>
      <c r="B310" s="16"/>
      <c r="C310" s="16"/>
      <c r="D310" s="150"/>
      <c r="E310" s="151"/>
    </row>
    <row r="311" spans="1:5" x14ac:dyDescent="0.25">
      <c r="A311" s="16"/>
      <c r="B311" s="16"/>
      <c r="C311" s="16"/>
      <c r="D311" s="150"/>
      <c r="E311" s="151"/>
    </row>
    <row r="312" spans="1:5" ht="80.25" customHeight="1" x14ac:dyDescent="0.25">
      <c r="A312" s="16"/>
      <c r="B312" s="16"/>
      <c r="C312" s="16"/>
      <c r="D312" s="152"/>
      <c r="E312" s="153"/>
    </row>
    <row r="313" spans="1:5" x14ac:dyDescent="0.25">
      <c r="A313" s="16"/>
      <c r="B313" s="16"/>
      <c r="C313" s="16"/>
      <c r="D313" s="112" t="s">
        <v>53</v>
      </c>
      <c r="E313" s="112"/>
    </row>
    <row r="314" spans="1:5" x14ac:dyDescent="0.25">
      <c r="A314" s="16"/>
      <c r="B314" s="16"/>
      <c r="C314" s="16"/>
      <c r="D314" s="113"/>
      <c r="E314" s="113"/>
    </row>
    <row r="315" spans="1:5" ht="15" hidden="1" customHeight="1" x14ac:dyDescent="0.25">
      <c r="A315" s="16"/>
      <c r="B315" s="16"/>
      <c r="C315" s="16"/>
      <c r="D315" s="158"/>
      <c r="E315" s="158"/>
    </row>
    <row r="316" spans="1:5" ht="15" hidden="1" customHeight="1" x14ac:dyDescent="0.25">
      <c r="A316" s="16"/>
      <c r="B316" s="16"/>
      <c r="C316" s="16"/>
      <c r="D316" s="158"/>
      <c r="E316" s="158"/>
    </row>
    <row r="317" spans="1:5" x14ac:dyDescent="0.25">
      <c r="A317" s="16"/>
      <c r="B317" s="16"/>
      <c r="C317" s="16"/>
      <c r="D317" s="146"/>
      <c r="E317" s="146"/>
    </row>
    <row r="318" spans="1:5" ht="3.75" customHeight="1" x14ac:dyDescent="0.25">
      <c r="A318" s="15"/>
      <c r="B318" s="15"/>
      <c r="C318" s="15"/>
      <c r="D318" s="15"/>
      <c r="E318" s="15"/>
    </row>
  </sheetData>
  <sheetProtection password="948B" sheet="1" objects="1" scenarios="1" selectLockedCells="1"/>
  <mergeCells count="240">
    <mergeCell ref="A261:B261"/>
    <mergeCell ref="C261:E261"/>
    <mergeCell ref="B218:E219"/>
    <mergeCell ref="D70:E72"/>
    <mergeCell ref="B72:C72"/>
    <mergeCell ref="A50:E50"/>
    <mergeCell ref="A52:E53"/>
    <mergeCell ref="A157:E157"/>
    <mergeCell ref="A91:B92"/>
    <mergeCell ref="C113:D114"/>
    <mergeCell ref="C115:D116"/>
    <mergeCell ref="A56:E56"/>
    <mergeCell ref="A57:E57"/>
    <mergeCell ref="A58:E58"/>
    <mergeCell ref="E111:E112"/>
    <mergeCell ref="E113:E114"/>
    <mergeCell ref="A101:B102"/>
    <mergeCell ref="A141:E141"/>
    <mergeCell ref="A137:E138"/>
    <mergeCell ref="A99:B100"/>
    <mergeCell ref="A70:C71"/>
    <mergeCell ref="A197:E197"/>
    <mergeCell ref="C192:E192"/>
    <mergeCell ref="C193:E193"/>
    <mergeCell ref="A17:B17"/>
    <mergeCell ref="A31:E32"/>
    <mergeCell ref="C15:E15"/>
    <mergeCell ref="E18:E20"/>
    <mergeCell ref="C17:E17"/>
    <mergeCell ref="A18:B18"/>
    <mergeCell ref="C21:E21"/>
    <mergeCell ref="A15:B15"/>
    <mergeCell ref="D6:E6"/>
    <mergeCell ref="A16:E16"/>
    <mergeCell ref="A14:E14"/>
    <mergeCell ref="A30:E30"/>
    <mergeCell ref="A21:B21"/>
    <mergeCell ref="C18:D20"/>
    <mergeCell ref="A24:B24"/>
    <mergeCell ref="C24:E24"/>
    <mergeCell ref="A25:E27"/>
    <mergeCell ref="D7:E13"/>
    <mergeCell ref="A6:C13"/>
    <mergeCell ref="A22:A23"/>
    <mergeCell ref="C194:E194"/>
    <mergeCell ref="A195:A196"/>
    <mergeCell ref="C195:E195"/>
    <mergeCell ref="A43:E43"/>
    <mergeCell ref="B29:E29"/>
    <mergeCell ref="A33:E42"/>
    <mergeCell ref="B28:E28"/>
    <mergeCell ref="A45:E49"/>
    <mergeCell ref="A64:E65"/>
    <mergeCell ref="B130:D130"/>
    <mergeCell ref="C99:D100"/>
    <mergeCell ref="A85:B86"/>
    <mergeCell ref="A87:B88"/>
    <mergeCell ref="C81:D82"/>
    <mergeCell ref="E81:E82"/>
    <mergeCell ref="A161:E161"/>
    <mergeCell ref="A129:D129"/>
    <mergeCell ref="C121:D122"/>
    <mergeCell ref="A148:E148"/>
    <mergeCell ref="E85:E86"/>
    <mergeCell ref="E87:E88"/>
    <mergeCell ref="A81:B82"/>
    <mergeCell ref="A83:B84"/>
    <mergeCell ref="A106:D107"/>
    <mergeCell ref="C85:D86"/>
    <mergeCell ref="C87:D88"/>
    <mergeCell ref="C76:D76"/>
    <mergeCell ref="A109:B116"/>
    <mergeCell ref="A108:B108"/>
    <mergeCell ref="A59:E59"/>
    <mergeCell ref="A55:E55"/>
    <mergeCell ref="A77:B78"/>
    <mergeCell ref="A60:E60"/>
    <mergeCell ref="A61:E61"/>
    <mergeCell ref="A79:B80"/>
    <mergeCell ref="B66:C66"/>
    <mergeCell ref="A73:E75"/>
    <mergeCell ref="C79:D80"/>
    <mergeCell ref="C83:D84"/>
    <mergeCell ref="A151:E152"/>
    <mergeCell ref="E89:E90"/>
    <mergeCell ref="C95:D96"/>
    <mergeCell ref="A95:B96"/>
    <mergeCell ref="C109:D110"/>
    <mergeCell ref="C101:D102"/>
    <mergeCell ref="A105:D105"/>
    <mergeCell ref="E106:E107"/>
    <mergeCell ref="A97:B98"/>
    <mergeCell ref="E97:E98"/>
    <mergeCell ref="E108:E110"/>
    <mergeCell ref="C97:D98"/>
    <mergeCell ref="A147:E147"/>
    <mergeCell ref="A144:E144"/>
    <mergeCell ref="A146:E146"/>
    <mergeCell ref="E117:E118"/>
    <mergeCell ref="E119:E120"/>
    <mergeCell ref="E121:E122"/>
    <mergeCell ref="E123:E124"/>
    <mergeCell ref="A149:E149"/>
    <mergeCell ref="A150:E150"/>
    <mergeCell ref="E115:E116"/>
    <mergeCell ref="C111:D112"/>
    <mergeCell ref="A54:E54"/>
    <mergeCell ref="A51:E51"/>
    <mergeCell ref="A62:E62"/>
    <mergeCell ref="D66:E66"/>
    <mergeCell ref="B67:C67"/>
    <mergeCell ref="B68:C68"/>
    <mergeCell ref="B69:C69"/>
    <mergeCell ref="D67:E67"/>
    <mergeCell ref="D69:E69"/>
    <mergeCell ref="D68:E68"/>
    <mergeCell ref="D254:E254"/>
    <mergeCell ref="D247:E251"/>
    <mergeCell ref="A242:E243"/>
    <mergeCell ref="A230:E230"/>
    <mergeCell ref="A226:E226"/>
    <mergeCell ref="B223:C223"/>
    <mergeCell ref="A239:E239"/>
    <mergeCell ref="B224:C225"/>
    <mergeCell ref="A235:D236"/>
    <mergeCell ref="A224:A225"/>
    <mergeCell ref="A233:E233"/>
    <mergeCell ref="A240:E241"/>
    <mergeCell ref="A234:D234"/>
    <mergeCell ref="E234:E236"/>
    <mergeCell ref="A237:D238"/>
    <mergeCell ref="D231:E231"/>
    <mergeCell ref="A231:A232"/>
    <mergeCell ref="B232:C232"/>
    <mergeCell ref="D232:E232"/>
    <mergeCell ref="A228:A229"/>
    <mergeCell ref="B228:C229"/>
    <mergeCell ref="E237:E238"/>
    <mergeCell ref="B231:C231"/>
    <mergeCell ref="A227:E227"/>
    <mergeCell ref="B221:C222"/>
    <mergeCell ref="A159:E159"/>
    <mergeCell ref="A154:E154"/>
    <mergeCell ref="A155:E155"/>
    <mergeCell ref="A156:E156"/>
    <mergeCell ref="A165:E165"/>
    <mergeCell ref="D180:E181"/>
    <mergeCell ref="D182:E184"/>
    <mergeCell ref="D169:E179"/>
    <mergeCell ref="A162:E162"/>
    <mergeCell ref="A163:E163"/>
    <mergeCell ref="A185:E185"/>
    <mergeCell ref="A160:E160"/>
    <mergeCell ref="A166:E168"/>
    <mergeCell ref="A198:E198"/>
    <mergeCell ref="A199:E200"/>
    <mergeCell ref="A201:E205"/>
    <mergeCell ref="A186:E188"/>
    <mergeCell ref="A214:E214"/>
    <mergeCell ref="A206:E206"/>
    <mergeCell ref="A207:E213"/>
    <mergeCell ref="B189:E189"/>
    <mergeCell ref="D190:E190"/>
    <mergeCell ref="A191:A194"/>
    <mergeCell ref="A153:E153"/>
    <mergeCell ref="C117:D118"/>
    <mergeCell ref="E83:E84"/>
    <mergeCell ref="A215:E216"/>
    <mergeCell ref="A76:B76"/>
    <mergeCell ref="A267:E267"/>
    <mergeCell ref="A217:E217"/>
    <mergeCell ref="E77:E78"/>
    <mergeCell ref="E79:E80"/>
    <mergeCell ref="E95:E96"/>
    <mergeCell ref="A117:B124"/>
    <mergeCell ref="A125:D126"/>
    <mergeCell ref="A143:E143"/>
    <mergeCell ref="E125:E126"/>
    <mergeCell ref="A127:C128"/>
    <mergeCell ref="D127:E128"/>
    <mergeCell ref="A131:E132"/>
    <mergeCell ref="A135:E136"/>
    <mergeCell ref="A145:E145"/>
    <mergeCell ref="A133:E133"/>
    <mergeCell ref="A142:E142"/>
    <mergeCell ref="C123:D124"/>
    <mergeCell ref="A139:E139"/>
    <mergeCell ref="A140:E140"/>
    <mergeCell ref="A268:E268"/>
    <mergeCell ref="A271:E271"/>
    <mergeCell ref="A272:E272"/>
    <mergeCell ref="A274:E274"/>
    <mergeCell ref="A275:E275"/>
    <mergeCell ref="A276:E276"/>
    <mergeCell ref="A277:E277"/>
    <mergeCell ref="D313:E314"/>
    <mergeCell ref="D315:E316"/>
    <mergeCell ref="C293:D293"/>
    <mergeCell ref="A278:E278"/>
    <mergeCell ref="A279:E279"/>
    <mergeCell ref="A280:E280"/>
    <mergeCell ref="D281:E284"/>
    <mergeCell ref="A286:E287"/>
    <mergeCell ref="B289:E290"/>
    <mergeCell ref="B291:E291"/>
    <mergeCell ref="B292:E292"/>
    <mergeCell ref="D317:E317"/>
    <mergeCell ref="A294:E295"/>
    <mergeCell ref="A296:E296"/>
    <mergeCell ref="A297:E297"/>
    <mergeCell ref="A298:E298"/>
    <mergeCell ref="A299:E299"/>
    <mergeCell ref="A300:E300"/>
    <mergeCell ref="A301:E304"/>
    <mergeCell ref="C305:E306"/>
    <mergeCell ref="D308:E312"/>
    <mergeCell ref="A255:E256"/>
    <mergeCell ref="A257:E257"/>
    <mergeCell ref="A258:E258"/>
    <mergeCell ref="A263:E263"/>
    <mergeCell ref="A264:E264"/>
    <mergeCell ref="A265:E265"/>
    <mergeCell ref="D252:E253"/>
    <mergeCell ref="C244:E245"/>
    <mergeCell ref="C77:D78"/>
    <mergeCell ref="E99:E100"/>
    <mergeCell ref="A89:B90"/>
    <mergeCell ref="C89:D90"/>
    <mergeCell ref="C91:D92"/>
    <mergeCell ref="E91:E92"/>
    <mergeCell ref="A93:B94"/>
    <mergeCell ref="C93:D94"/>
    <mergeCell ref="E93:E94"/>
    <mergeCell ref="C108:D108"/>
    <mergeCell ref="A134:E134"/>
    <mergeCell ref="A164:E164"/>
    <mergeCell ref="B220:C220"/>
    <mergeCell ref="A221:A222"/>
    <mergeCell ref="C119:D120"/>
    <mergeCell ref="A171:C184"/>
  </mergeCells>
  <conditionalFormatting sqref="E130">
    <cfRule type="expression" dxfId="19" priority="24">
      <formula>$D$127&lt;&gt;$E$130</formula>
    </cfRule>
    <cfRule type="expression" dxfId="18" priority="25">
      <formula>$D$127=$E$130</formula>
    </cfRule>
  </conditionalFormatting>
  <conditionalFormatting sqref="D67:E69">
    <cfRule type="expression" dxfId="17" priority="20">
      <formula>$D$70="NE, v době podání žádosti nemáme tyto údaje k dispozici."</formula>
    </cfRule>
  </conditionalFormatting>
  <conditionalFormatting sqref="A223:E225">
    <cfRule type="expression" dxfId="16" priority="17">
      <formula>$B$218="3) jsem fyzická osoba, smlouvy podepisuji osobně (či prostřednictvím osoby pověřené k takovému úkonu plnou mocí)."</formula>
    </cfRule>
    <cfRule type="expression" dxfId="15" priority="18">
      <formula>$B$218="1) za naši organizaci smlouvy podepisuje vždy jeden statutární zástupce."</formula>
    </cfRule>
  </conditionalFormatting>
  <conditionalFormatting sqref="C22">
    <cfRule type="expression" dxfId="14" priority="14">
      <formula>$C$22&lt;=$C$21</formula>
    </cfRule>
    <cfRule type="expression" dxfId="13" priority="16">
      <formula>$C$22&gt;$C$21</formula>
    </cfRule>
    <cfRule type="expression" dxfId="12" priority="6">
      <formula>$C$21=0</formula>
    </cfRule>
  </conditionalFormatting>
  <conditionalFormatting sqref="D22">
    <cfRule type="expression" dxfId="11" priority="13">
      <formula>$C$22&lt;=$C$21</formula>
    </cfRule>
    <cfRule type="expression" dxfId="10" priority="15">
      <formula>$C$22&gt;$C$21</formula>
    </cfRule>
    <cfRule type="expression" dxfId="9" priority="5">
      <formula>$C$21=0</formula>
    </cfRule>
  </conditionalFormatting>
  <conditionalFormatting sqref="C23">
    <cfRule type="expression" dxfId="8" priority="10">
      <formula>$C$23&gt;=$C$21</formula>
    </cfRule>
    <cfRule type="expression" dxfId="7" priority="12">
      <formula>$C$23&lt;$C$21</formula>
    </cfRule>
    <cfRule type="expression" dxfId="6" priority="4">
      <formula>$C$21=0</formula>
    </cfRule>
  </conditionalFormatting>
  <conditionalFormatting sqref="D23">
    <cfRule type="expression" dxfId="5" priority="8">
      <formula>$C$23&lt;$C$21</formula>
    </cfRule>
    <cfRule type="expression" dxfId="4" priority="9">
      <formula>$C$23&gt;=$C$21</formula>
    </cfRule>
    <cfRule type="expression" dxfId="3" priority="3">
      <formula>$C$21=0</formula>
    </cfRule>
  </conditionalFormatting>
  <conditionalFormatting sqref="D169:E179">
    <cfRule type="containsText" dxfId="2" priority="7" operator="containsText" text="Termín pro podání žádosti vypršel 21. ledna 2021">
      <formula>NOT(ISERROR(SEARCH("Termín pro podání žádosti vypršel 21. ledna 2021",D169)))</formula>
    </cfRule>
  </conditionalFormatting>
  <conditionalFormatting sqref="E18:E20">
    <cfRule type="containsText" dxfId="1" priority="26" operator="containsText" text="Zvolte dotační program">
      <formula>NOT(ISERROR(SEARCH("Zvolte dotační program",E18)))</formula>
    </cfRule>
  </conditionalFormatting>
  <conditionalFormatting sqref="B20">
    <cfRule type="containsText" dxfId="0" priority="1" operator="containsText" text="Zvolte dotační program">
      <formula>NOT(ISERROR(SEARCH("Zvolte dotační program",B20)))</formula>
    </cfRule>
  </conditionalFormatting>
  <dataValidations count="64">
    <dataValidation type="list" allowBlank="1" showInputMessage="1" showErrorMessage="1" errorTitle="Nebyl zadán dotační program!" error="Prosím otevřete rozklikávací nabídku vpravo a zvolte dotační program!" promptTitle="Vítejte v našem formuláři!" prompt="Žádost není složitá: pište do bílých oken a sledujte přitom nápovědy, jako je tato. Narazíte-li na problém či chybu, neváhejte se obrátit na: bolla@plzen.eu._x000a__x000a_Nyní rozbalte nabídku (zobáček po pravé straně) a zvolte dotační program, do kterého se hlásíte." sqref="C15:E15">
      <formula1>$J$12:$J$15</formula1>
    </dataValidation>
    <dataValidation allowBlank="1" showInputMessage="1" showErrorMessage="1" errorTitle="Chybné datum" error="Prosím otevřete rozbalovací nabídku a zvolte příslušné datum." promptTitle="Datum dosažení účelu" prompt="Otevřete nabídku v pravém horním rohu a zvolte datum v závislosti na tom, do kterého dotačního programu se hlásíte." sqref="E18:E20"/>
    <dataValidation type="date" allowBlank="1" showInputMessage="1" showErrorMessage="1" errorTitle="Neplatné datum" error="Projekt musí probíhat v období 1. ledna – 15. prosince 2021!" promptTitle="Datum zahájení" prompt="Projekt může probíhat od 1. ledna do 15. prosince 2021." sqref="A20">
      <formula1>44197</formula1>
      <formula2>44545</formula2>
    </dataValidation>
    <dataValidation allowBlank="1" showInputMessage="1" showErrorMessage="1" errorTitle="Neplatné datum" error="Projekt musí probíhat v období: 1. ledna – 15. prosince 2021!_x000a__x000a_Plánujte projekt v tomto mezidobí." promptTitle="Datum ukončení projektu" prompt="Projekt musí probíhat v období: 1. ledna – 15. prosince 2021." sqref="B20"/>
    <dataValidation allowBlank="1" showInputMessage="1" showErrorMessage="1" promptTitle="Název žadatele" prompt="Uveďte celý název vaší organizace. _x000a__x000a_Jméno se musí shodovat se jménem uvedeným na výpisu z veřejného (např. spolkového) rejstříku – jméno nijak nezkracujte ani neupravujte." sqref="B189:E189"/>
    <dataValidation allowBlank="1" showInputMessage="1" showErrorMessage="1" promptTitle="IČO nebo datum narození" prompt="Právnické osoby a fyzické osoby podnikající uvádějí identifikační číslo osoby._x000a__x000a_Fyzické osoby bez živnostenského listu uvedou datum narození." sqref="B190"/>
    <dataValidation allowBlank="1" showInputMessage="1" showErrorMessage="1" promptTitle="Právní forma žadatele" prompt="Např.:_x000a_– zapsaný či pobočný spolek_x000a_– ústav_x000a_– o.p.s._x000a_– nadace_x000a_– fyzická osoba podnikající _x000a_atd._x000a__x000a_POZOR: s.r.o. (a jiné obchodní korporace), politické strany a příspěvkové organizace města nejsou způsobilými žadateli." sqref="D190:E190"/>
    <dataValidation allowBlank="1" showInputMessage="1" showErrorMessage="1" promptTitle="Telefonní spojení" prompt="Lze uvést i mobil." sqref="E224 E221 C193:E193 E228"/>
    <dataValidation allowBlank="1" showInputMessage="1" showErrorMessage="1" promptTitle="Registrace" prompt="Doplňte instituci, v jejímž rejstříku je vaše organizace vedena (např. Krajský soud v Plzni, Ministerstvo školství apod.)._x000a__x000a_Tato informace je uvedena na výpisu z veřejného rejstříku." sqref="C195:E195"/>
    <dataValidation allowBlank="1" showInputMessage="1" showErrorMessage="1" promptTitle="Číslo jednací" prompt="Na výpisu z veřejného rejstříku bude uvedeno číslo jednací nebo spisová značka._x000a__x000a_Př.: Spolek T.J. Sokol Plzeň-Doubravka má spisovou značku L 27873." sqref="C196"/>
    <dataValidation allowBlank="1" showInputMessage="1" showErrorMessage="1" promptTitle="Den zápisu do veř. rejstříku" prompt="Doplňte den vzniku zápisu do veřejného rejstříku._x000a__x000a_Řada spolků má univerzální datum 1. ledna 2014." sqref="E196"/>
    <dataValidation allowBlank="1" showInputMessage="1" showErrorMessage="1" promptTitle="Číslo bankovního účtu" prompt="Číslo bankovního účtu musí být shodné s přiloženým dokladem o existenci běžného účtu._x000a__x000a_Na tento účet vám bude zaslána částka dotace. Prosím ujistěte se, že jste číslo zadali správně._x000a__x000a_Nezapomeňte na kód banky." sqref="B232:C232"/>
    <dataValidation allowBlank="1" showInputMessage="1" showErrorMessage="1" promptTitle="Statutární zástupci" prompt="Vypište všechny statutární zástupce a jejich funkci (např. Josef Novák – předseda, Jan Novotný – místopředseda atd.)._x000a__x000a_Jejich jména a funkce by se měla shodovat s údaji uvedenými na výpisu z veřejného rejstříku." sqref="A234:A235 E234"/>
    <dataValidation allowBlank="1" showInputMessage="1" showErrorMessage="1" promptTitle="Registrovaný předmět činnosti" prompt="Mělo by odpovídat informaci z výpisu z veřejného rejstříku nebo živnostenského listu." sqref="A201:E205 A214"/>
    <dataValidation allowBlank="1" showInputMessage="1" showErrorMessage="1" promptTitle="Datum" prompt="Dnešní datum se vyplní automaticky." sqref="B170 B245:B246 B282 B306:B307"/>
    <dataValidation allowBlank="1" showInputMessage="1" showErrorMessage="1" promptTitle="Toto pole nelze vyplnit!" prompt="Prosím vytiskněte formulář a připojte razítko s podpisem ručně." sqref="D247:E253 D169:E184 D313:E314"/>
    <dataValidation allowBlank="1" showInputMessage="1" showErrorMessage="1" promptTitle="Místo" prompt="Doplňte místo (např. Plzeň)." sqref="B169 B244 B281 B305"/>
    <dataValidation allowBlank="1" showInputMessage="1" showErrorMessage="1" promptTitle="Finanční skutečnost o žadateli" prompt="Výsledek zisku a ztráty se automaticky sečte." sqref="B69:E69"/>
    <dataValidation allowBlank="1" showInputMessage="1" showErrorMessage="1" errorTitle="Nebyl zadán dotační program!" error="Prosím otevřete rozklikávací nabídku vpravo a zvolte dotační program!" promptTitle="Zvolte dotační program" prompt="Otevřete rozbalovací nabídku vpravo (zobáček) a zvolte příslušný dotační program._x000a__x000a_DŮLEŽITÉ: Každý statutář i kontaktní osoba potřebují vlastní souhlas se zpracováním os. údajů. V případě potřeby proto tuto přílohu vytisněte vícekrát!" sqref="A258:E258"/>
    <dataValidation allowBlank="1" showInputMessage="1" showErrorMessage="1" promptTitle="Spolupracující subjekty" prompt="Nemáte-li žádné, nechte pole prázdné." sqref="A56:E58"/>
    <dataValidation allowBlank="1" showInputMessage="1" showErrorMessage="1" promptTitle="Uskutečněné projekty" prompt="Nemáte-li žádné, nechte pole prázdné." sqref="A60:E62"/>
    <dataValidation allowBlank="1" showInputMessage="1" showErrorMessage="1" promptTitle="Adresa žadatele" prompt="Sídlo se musí shodovat s adresou uvedenou na výpise z veřejného (např. spolkového) rejtříku." sqref="C191 E191"/>
    <dataValidation allowBlank="1" showInputMessage="1" showErrorMessage="1" promptTitle="Finanční zdroje" prompt="Celková částka finančních zdrojů se musí rovnat celkové částce finančních nákladů z předchozí tabulky." sqref="E129:E130 D127"/>
    <dataValidation allowBlank="1" showInputMessage="1" showErrorMessage="1" promptTitle="Celkové náklady" prompt="Částka celkových nákladů se musí rovnat částce celkových zdrojů z následující tabulky." sqref="C101:D104"/>
    <dataValidation allowBlank="1" showInputMessage="1" showErrorMessage="1" promptTitle="Doplňkové informace" prompt="Prosím věnujte pozornost těmto informacím!" sqref="A159:A165 B160:E165"/>
    <dataValidation allowBlank="1" showInputMessage="1" showErrorMessage="1" promptTitle="Čestné prohlášení" prompt="Věnujte pozornost čestnému prohlášení!" sqref="A131 A133:A134 B133:E133"/>
    <dataValidation allowBlank="1" showInputMessage="1" showErrorMessage="1" promptTitle="Toto pole nelze vyplnit!" prompt="Prosím vytiskněte formulář a podepište rukou. Razítko není potřeba – souhlas se zpracováním osobních údajů se vás týká pouze jako fyzické osoby." sqref="D281"/>
    <dataValidation allowBlank="1" showInputMessage="1" showErrorMessage="1" promptTitle="Souhlas se zpracováním os. údajů" prompt="Každá osoba zmocněná jednat s ÚMO Plzeň 4 ve věci této žádosti o dotaci bude potřebovat vlastní souhlas se zpracováním osobních údajů. _x000a__x000a_Jsou-li např. 2 statutární zástupci a 1 kontaktní osoba, vytistněte tuto přílohu třikát a každého ji nechte vyplnit." sqref="A255:E257"/>
    <dataValidation allowBlank="1" showInputMessage="1" showErrorMessage="1" promptTitle="Seznam povinných příloh" prompt="Překontrolujte, zda máte všechny povinné přílohy._x000a__x000a_Přílohy č. 6, 9, 10 a 11 jsou součástí těto žádosti." sqref="B135:E136 A135:A137 A139:A150 B139:E148"/>
    <dataValidation type="list" allowBlank="1" showInputMessage="1" showErrorMessage="1" errorTitle="Ano x Ne" error="Otevřete rozbalovací nabídku a zvolte Ano či Ne!" promptTitle="Ano nebo Ne" prompt="Otevřete rozbalovací nabídku vpravo a zvolte Ano či Ne._x000a__x000a_Věnujte pozornost omezením, které stanovuje dotační program (II/3) – např. nelze žádat na občestvení, dary, honoráře apod." sqref="E77:E100">
      <formula1>"ANO, NE"</formula1>
    </dataValidation>
    <dataValidation allowBlank="1" showInputMessage="1" showErrorMessage="1" promptTitle="Počet konc. uživatelů celkově" prompt="Jinými slovy počet osob, na které váš projekt cílí (např. pořádáme dětský den a počítáme s účastí cca 100 lidí – potom doplníme počet 100)._x000a__x000a_Nelze-li počet stanovit přesně, uveďte odhadem." sqref="A50:E51"/>
    <dataValidation allowBlank="1" showInputMessage="1" showErrorMessage="1" promptTitle="Počet konc. uživatelů z MO P4" prompt="Jinými slovy počet osob z městského obvodu Plzeň 4, na které váš projekt cílí (např. pořádáme dětský den, počítáme s účastí cca 100 lidí, přičemž 50 jich bude z Doubravky – potom doplníme počet 50)._x000a__x000a_Nelze-li stanovit přesně, uveďte odhadem." sqref="A52:E54"/>
    <dataValidation allowBlank="1" showInputMessage="1" showErrorMessage="1" promptTitle="Komu je projekt určen" prompt="Kdo bude finální konzument projektu? Členové vašeho spolku, široká veřejnost, doubravecká mládež, zdravotně postižení z obvodu Plzeň 4, či někdo jiný?" sqref="B28:E28"/>
    <dataValidation allowBlank="1" showInputMessage="1" showErrorMessage="1" promptTitle="Jméno a příjmení" prompt="DŮLEŽITÉ: Každá osoba uvedená v této žádosti o dotaci bude potřebovat vlastní souhlas se zpracováním osobních údajů. _x000a__x000a_Př: Jsou 2 statutární zástupci a 1 kontaktní osoba – potom vytiskněte tuto přílohu třikát a každého ji nechte vyplnit." sqref="A261 C261"/>
    <dataValidation type="whole" allowBlank="1" showInputMessage="1" showErrorMessage="1" errorTitle="Celkové náklad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Doplňte pouze číslo a nepište za něj &quot;,-&quot; ani &quot;Kč&quot;. " sqref="B68:C68">
      <formula1>1</formula1>
      <formula2>999999999999999000000</formula2>
    </dataValidation>
    <dataValidation type="whole" allowBlank="1" showInputMessage="1" showErrorMessage="1" errorTitle="Celkové náklady 2019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O podnikající dle daň. přiznání)._x000a__x000a_Doplňte pouze číslo a nepište za něj &quot;,-&quot; ani &quot;Kč&quot;, formulář si toto doplní sám." sqref="D68:E68">
      <formula1>1</formula1>
      <formula2>9.99999999999999E+21</formula2>
    </dataValidation>
    <dataValidation type="whole" allowBlank="1" showInputMessage="1" showErrorMessage="1" errorTitle="Celkové výnos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Uveďte pouze čisté číslo, nepište k němu &quot;,-&quot;, &quot;Kč&quot; nebo mezi tisíci tečku, formulář si toto doplní sám." sqref="B67:C67">
      <formula1>1</formula1>
      <formula2>9.99999999999999E+25</formula2>
    </dataValidation>
    <dataValidation type="whole" allowBlank="1" showInputMessage="1" showErrorMessage="1" errorTitle="Výše nákladů" error="Doplňte celé číslo (zaokrouhlené na koruny)._x000a__x000a_Dále nepište tečku mezi tisíci, za číslem &quot;Kč&quot; nebo &quot;,--&quot;. Formulář pracuje jako kalkulačka – tedy pouze s čísly." promptTitle="Výše nákladů" prompt="Uveďte pouze číslo. Nepište k němu &quot;,-&quot;, &quot;Kč&quot; ani nic dalšího. Formulář si toto doplní sám a na konci automaticky sečte._x000a__x000a_DŮLEŽITÉ: Celková částka &quot;Náklady celkem&quot; a &quot;Finanční zdroje celkem&quot; se musejí rovnat." sqref="C77:D100">
      <formula1>1</formula1>
      <formula2>9.99999999999999E+28</formula2>
    </dataValidation>
    <dataValidation allowBlank="1" showInputMessage="1" showErrorMessage="1" promptTitle="Požadovaná výše dotace" prompt="Sem se automaticky doplní výše vaší požadované dotace z první strany." sqref="E106:E107"/>
    <dataValidation type="whole" allowBlank="1" showInputMessage="1" showErrorMessage="1" errorTitle="Požadovaná částka" error="Udělali jste jednu ze dvou chyb:_x000a__x000a_1) nevyplnili jste celé číslo. Nepište mezi tisíci tečku, za číslem &quot;Kč&quot; nebo &quot;,--&quot;. Formulář pracuje jako kalkulačka, tedy pouze s čísly_x000a__x000a_2) zadali jste nepřípustnou (vysokou/nízkou) částku" promptTitle="Požadovaná výše dotace" prompt="Sem uveďte, kolik peněz od našeho obvodu žádáte. Věnujte přitom pozornost, jaká je minimální či maximální požadovaná částka pro příslušný dotační program._x000a__x000a_Uveďte pouze číslo, nepište za ním &quot;Kč&quot;, &quot;,-&quot; či mezi tisíci tečku –  formulář si toto doplní sám." sqref="C21:E21">
      <formula1>0</formula1>
      <formula2>100000</formula2>
    </dataValidation>
    <dataValidation allowBlank="1" showInputMessage="1" showErrorMessage="1" promptTitle="Funkce statutáře" prompt="Sem uveďte konkrétní funkci, jakou daný statutární zastupce zastává (např. předseda, starosta, jednatel, ředitel apod.)." sqref="E223 E220"/>
    <dataValidation allowBlank="1" showInputMessage="1" showErrorMessage="1" promptTitle="Statutární zástupci" prompt="Vypište VŠECHNY statutární zástupce a jejich funkci (např. Josef Novák – předseda, Jan Novotný – místopředseda atd.), kteří mohou jednat za vaši organizaci._x000a__x000a_Jejich jména a funkce by se měla shodovat s údaji uvedenými na výpisu z veřejného rejstříku." sqref="A237 E237"/>
    <dataValidation type="whole" allowBlank="1" showInputMessage="1" showErrorMessage="1" errorTitle="Finanční zdroje" error="Doplňte celé číslo (zaokrouhlené na celé koruny)._x000a__x000a_Nepište tečku mezi tisíci, za číslem &quot;Kč&quot; nebo &quot;,--&quot;. Formulář pracuje jako kalkulačka – tedy pouze s čísly." promptTitle="Zdroje" prompt="Sem zadejte částku zdrojů. Doplňte pouze číslo, nepište &quot;,-&quot; ani &quot;Kč&quot;, formulář si toto doplní sám a na konci sečte._x000a__x000a_DŮLEŽITÉ: Celková částka &quot;Náklady celkem&quot; a &quot;Finanční zdroje celkem&quot; se musejí rovnat." sqref="E108:E124">
      <formula1>1</formula1>
      <formula2>999999999999999000000</formula2>
    </dataValidation>
    <dataValidation allowBlank="1" showInputMessage="1" showErrorMessage="1" promptTitle="Finanční zdroje veřejné" prompt="Máte-li na tento projekt dotace či příspěvky z veřejných rozpočtů – Magistrát města Plzně, Plzeňský kraj či stát – sem je uveďte a do vedlejšího sloupce předpokládanou částku od nich poskytnutou." sqref="C109:D116"/>
    <dataValidation allowBlank="1" showInputMessage="1" showErrorMessage="1" promptTitle="Finanční zdroje privátní" prompt="Máte-li na tento projekt finanční dary, dotace nebo sponzoring ze soukromého sektoru – od firem a nevládních organizací – sem je uveďte a do vedlejšího sloupce předpokládanou částku od nich poskytnutou." sqref="C117:D124"/>
    <dataValidation type="whole" allowBlank="1" showInputMessage="1" showErrorMessage="1" errorTitle="Finanční zdroje" error="Doplňte celé číslo (zaokrouhlené na celé koruny)._x000a__x000a_Mepište tečku mezi tisíci, za číslem &quot;Kč&quot; nebo &quot;,--&quot;. Formulář pracuje jako kalkulačka – tedy pouze s čísly." promptTitle="Zdroje vlastní" prompt="Sem zadejte částku z vašich vlastních zdrojů. _x000a__x000a_Doplňte pouze číslo, nepište &quot;,-&quot; ani &quot;Kč&quot;, formulář si toto doplní sám a na konci sečte._x000a__x000a_DŮLEŽITÉ: Celková částka &quot;Náklady celkem&quot; a &quot;Finanční zdroje celkem&quot; se musejí rovnat." sqref="E125:E126">
      <formula1>1</formula1>
      <formula2>9.99999999999999E+24</formula2>
    </dataValidation>
    <dataValidation type="whole" allowBlank="1" showInputMessage="1" showErrorMessage="1" errorTitle="Celkové výnosy 2019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Nemáte-li údaje za poslední rok dosud k dispozici, není to žádná tragédie – ale tuto skutečnost uveďte sem do těchto okýnek." sqref="D67:E67">
      <formula1>1</formula1>
      <formula2>9.99999999999999E+21</formula2>
    </dataValidation>
    <dataValidation allowBlank="1" showInputMessage="1" showErrorMessage="1" promptTitle="Bydliště" prompt="Uveďte domácí adresu osoby (= tu, kterou má v občanském průkazu), nikoliv sídlo organizace._x000a__x000a_Uveďte celou adresu – a nezapomeňte na směrovací číslo." sqref="A264:E265"/>
    <dataValidation allowBlank="1" showInputMessage="1" showErrorMessage="1" promptTitle="Žadatel" prompt="Žadatelem se v tomto případě myslí žádající organizace, nikoliv statutární zástupce, popřípadě jiná osoba vyplňující tento formulář." sqref="B289:B293 E289:E293 C289:D292"/>
    <dataValidation allowBlank="1" showInputMessage="1" showErrorMessage="1" promptTitle="Název projektu" prompt="Jak se bude váš projekt jmenovat? Název může být buď chytlavý a úderný, nebo naopak spíše popisný._x000a__x000a_Ujistěte se, že název projektu se vztahuje k jednotlivým položkám projektu, které uvedete níže." sqref="C17:E17"/>
    <dataValidation allowBlank="1" showInputMessage="1" showErrorMessage="1" promptTitle="Povězte nám něco o sobě" prompt="Stručnost je ctnost." sqref="A207:E213"/>
    <dataValidation allowBlank="1" showInputMessage="1" showErrorMessage="1" promptTitle="Osobní údaje statut. zástupců" prompt="Sem vyplňte soukromou adresu statutárních zástupců (= tu z občanského průkazu), nikoliv adresu sídla organizace." sqref="B224:C225 B221:C222"/>
    <dataValidation allowBlank="1" showInputMessage="1" showErrorMessage="1" promptTitle="E-mail" prompt="Uveďte takový e-mail, který skutečně čtete." sqref="C194:E194"/>
    <dataValidation allowBlank="1" showInputMessage="1" showErrorMessage="1" promptTitle="2. statutární zástupce" prompt="DŮLEŽITÉ: _x000a_Druhého statutárního zástupce vyplňte jen v případě, že smlouvy musejí podepisovat oba společně._x000a__x000a_Stačí-li však na podpis jen jeden, uveďte jednoho!_x000a__x000a_" sqref="B223:C223"/>
    <dataValidation allowBlank="1" showInputMessage="1" showErrorMessage="1" promptTitle="Místo realizace" prompt="Kde se bude váš projekt odehrávat?" sqref="B29:E29"/>
    <dataValidation allowBlank="1" showInputMessage="1" showErrorMessage="1" promptTitle="Název žadatele" prompt="Uveďte název vaší organizace – ten musí být shodný s názvem na výpise z veřejného (např. spolkového) rejstříku._x000a__x000a_Jméno uveďte celé, nijak jej nezkracujte ani jinak neupravujte. " sqref="C24:E24"/>
    <dataValidation allowBlank="1" showInputMessage="1" showErrorMessage="1" promptTitle="Předpokládané náklady" prompt="Sem uveďte jednotlivé položky vašeho projektu. Věnujte přitom pozornost nač lze dotační příspěvek žádat (viz dotační program část II/3)._x000a__x000a_--SUPER DŮLEŽITÉ--: Při jakýchkoliv nákupech zboží sem napište poštovné/dopravné. Opravdu, radši i preventivně. -!!-" sqref="A77:B100"/>
    <dataValidation allowBlank="1" showInputMessage="1" showErrorMessage="1" promptTitle="1. statutární zástupce" prompt="Doplňte jméno statutárního zástupce, který bude podepisovat smlouvu o poskytnutí dotace." sqref="B220:C220"/>
    <dataValidation allowBlank="1" showInputMessage="1" showErrorMessage="1" promptTitle="Adresa žadatele" prompt="Sídlo se musí shodovat s adresou uvedenou na výpise z veřejného (např. spolkového) rejtříku._x000a__x000a_Nazapomeňte PSČ." sqref="C192:E192"/>
    <dataValidation allowBlank="1" showInputMessage="1" showErrorMessage="1" promptTitle="Děkujeme za vyplnění!" prompt="Teď už jen vytiskněte, podepište a v nadepsané obálce odneste na úřad – kancelář č. 19 nebo 21 (záleží na dotačním programu) – kde žádost společně projdeme; jestli je formulář s přílohami v pořádku apod._x000a__x000a_Přejeme vám hezký a úspěšný den." sqref="D308:E312"/>
    <dataValidation type="list" allowBlank="1" showInputMessage="1" showErrorMessage="1" promptTitle="Údaje za rok 2020" prompt="Žádosti do většiny našich dotačních programů se podávají v lednu, kdy většina subjektů nemá uzavřené hospodaření za předchozí rok._x000a__x000a_Pokud je to i váš případ, nevadí – rozbalte nabídku, zvolte NE a nic víc nevyplňujte." sqref="D70:E72">
      <formula1>$I$70:$I$71</formula1>
    </dataValidation>
    <dataValidation type="list" allowBlank="1" showInputMessage="1" showErrorMessage="1" promptTitle="Kdo podepíše smlouvu?" prompt="Rozbalte nabídku a zvolte jednu z možností._x000a__x000a_U 99 % spolků odpověď bude 1) – tedy podepisuje pouze jeden zástupce. Povinné spolupodepisování je věc velmi vzácná a týká se prakticky pouze sokolských jednot." sqref="B218:E219">
      <formula1>$I$218:$I$220</formula1>
    </dataValidation>
    <dataValidation allowBlank="1" showInputMessage="1" showErrorMessage="1" promptTitle="Informace o projektu" prompt="Lze uvést i v příloze; toto pole by i tak nemělo zůstat prázdné. Napište alespoň krátké shrnutí._x000a__x000a_Pozor: Okénka na text jsou nastavena napevno, to znamená, že se neroztáhnou přesáhnete-li textem vymezený prostor. Snažte se psát tak, abyste se vešli." sqref="A33:E42"/>
    <dataValidation allowBlank="1" showInputMessage="1" showErrorMessage="1" promptTitle="Motivační text" prompt="Proč žádáte dotaci na Plzni 4? _x000a__x000a_Proč byste měli dostat dotaci zrovna vy – a ne někdo z těch padesáti dalších, kteří čekají za dveřmi?_x000a__x000a_Napište něco, co nás přesvědčí." sqref="A45:E49"/>
  </dataValidations>
  <pageMargins left="0.52083333333333337" right="0.3125" top="0.78740157499999996" bottom="0.78740157499999996" header="0.3" footer="0.3"/>
  <pageSetup paperSize="9" scale="92" orientation="portrait" r:id="rId1"/>
  <headerFooter>
    <oddHeader xml:space="preserve">&amp;C&amp;"-,Tučné"&amp;26Žádost o dotaci z rozpočtu MO Plzeň 4 </oddHeader>
    <oddFooter>&amp;L&amp;9Úřad městského obvodu Plzeň 4
Mohylová 1139/55
Plzeň 312 00&amp;C&amp;P&amp;R&amp;9
verze 2021/1.7
www.umo4.plzen.eu</oddFooter>
  </headerFooter>
  <rowBreaks count="8" manualBreakCount="8">
    <brk id="42" max="16383" man="1"/>
    <brk id="63" max="4" man="1"/>
    <brk id="103" max="4" man="1"/>
    <brk id="143" max="16383" man="1"/>
    <brk id="184" max="16383" man="1"/>
    <brk id="213" max="16383" man="1"/>
    <brk id="253" max="4" man="1"/>
    <brk id="285" max="16383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List4</vt:lpstr>
      <vt:lpstr>List1</vt:lpstr>
      <vt:lpstr>List2</vt:lpstr>
      <vt:lpstr>List3</vt:lpstr>
      <vt:lpstr>List1!Oblast_tisku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Richard</dc:creator>
  <cp:lastModifiedBy>Bolla Richard</cp:lastModifiedBy>
  <cp:lastPrinted>2020-12-29T10:24:55Z</cp:lastPrinted>
  <dcterms:created xsi:type="dcterms:W3CDTF">2018-10-10T11:45:01Z</dcterms:created>
  <dcterms:modified xsi:type="dcterms:W3CDTF">2021-01-07T09:04:22Z</dcterms:modified>
</cp:coreProperties>
</file>