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Blahova-Bolla\Dotace\2022\Zveřejnění dotačních programů\Dotační programy na web\"/>
    </mc:Choice>
  </mc:AlternateContent>
  <xr:revisionPtr revIDLastSave="0" documentId="13_ncr:1_{3DCFC6E6-636C-4425-9E8D-2224BC3BEF45}" xr6:coauthVersionLast="36" xr6:coauthVersionMax="36" xr10:uidLastSave="{00000000-0000-0000-0000-000000000000}"/>
  <bookViews>
    <workbookView xWindow="480" yWindow="105" windowWidth="27795" windowHeight="1260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Area" localSheetId="0">List1!$A$1:$H$110</definedName>
  </definedNames>
  <calcPr calcId="191029"/>
</workbook>
</file>

<file path=xl/calcChain.xml><?xml version="1.0" encoding="utf-8"?>
<calcChain xmlns="http://schemas.openxmlformats.org/spreadsheetml/2006/main">
  <c r="F91" i="1" l="1"/>
  <c r="C18" i="1"/>
  <c r="B104" i="1"/>
  <c r="C90" i="1"/>
  <c r="G68" i="1"/>
  <c r="G75" i="1" s="1"/>
  <c r="D77" i="1" s="1"/>
  <c r="E64" i="1"/>
  <c r="F53" i="1"/>
  <c r="H51" i="1" l="1"/>
  <c r="G51" i="1"/>
  <c r="F51" i="1"/>
  <c r="E51" i="1"/>
  <c r="D78" i="1" l="1"/>
  <c r="D79" i="1" s="1"/>
</calcChain>
</file>

<file path=xl/sharedStrings.xml><?xml version="1.0" encoding="utf-8"?>
<sst xmlns="http://schemas.openxmlformats.org/spreadsheetml/2006/main" count="85" uniqueCount="82">
  <si>
    <t>Název projektu:</t>
  </si>
  <si>
    <t>Termín zahájení:</t>
  </si>
  <si>
    <t>Termín ukončení:</t>
  </si>
  <si>
    <t xml:space="preserve">Místo realizace: </t>
  </si>
  <si>
    <t>Celkový počet návštěvníků/účastníků:</t>
  </si>
  <si>
    <t>Celý název příjemce:</t>
  </si>
  <si>
    <t>Sídlo příjemce:</t>
  </si>
  <si>
    <t>Obec:</t>
  </si>
  <si>
    <t>Telefon:</t>
  </si>
  <si>
    <t>E-mail:</t>
  </si>
  <si>
    <t>PSČ:</t>
  </si>
  <si>
    <t>Web:</t>
  </si>
  <si>
    <t>Datum</t>
  </si>
  <si>
    <t>Zdroj vlastní</t>
  </si>
  <si>
    <t>Zdroj ostatní</t>
  </si>
  <si>
    <t>Částka (v Kč)</t>
  </si>
  <si>
    <t>CELKEM:</t>
  </si>
  <si>
    <t>Částka</t>
  </si>
  <si>
    <t>Jméno</t>
  </si>
  <si>
    <t>Podpis</t>
  </si>
  <si>
    <t>Razítko</t>
  </si>
  <si>
    <t>Příjemce</t>
  </si>
  <si>
    <t>MO Plzeň 4</t>
  </si>
  <si>
    <t>Datum:</t>
  </si>
  <si>
    <t>Částka vrácené dotace:</t>
  </si>
  <si>
    <r>
      <t xml:space="preserve">Vyúčtování použití dotace: 
</t>
    </r>
    <r>
      <rPr>
        <sz val="12"/>
        <color theme="3" tint="-0.499984740745262"/>
        <rFont val="Calibri"/>
        <family val="2"/>
        <charset val="238"/>
        <scheme val="minor"/>
      </rPr>
      <t>(zde uvádějte pouze výdaje, na které byla čerpána dotace)</t>
    </r>
  </si>
  <si>
    <t>IDENTIFIKACE POSKYTOVATELE/ZDROJE</t>
  </si>
  <si>
    <t>Finanční zdroje/příjmy celkem:</t>
  </si>
  <si>
    <t>Náklady/výdaje celkem:</t>
  </si>
  <si>
    <t>Datum vrácení dotace nebo její části:</t>
  </si>
  <si>
    <t>IČO/DN:</t>
  </si>
  <si>
    <t>Za správnost vyúčtování:</t>
  </si>
  <si>
    <t>Dat. schránka:</t>
  </si>
  <si>
    <t>Ulice a čp.:</t>
  </si>
  <si>
    <t>Výše dotace od MO Plzeň 4:</t>
  </si>
  <si>
    <t>Zdroje/příjmy celkem:</t>
  </si>
  <si>
    <t>V:</t>
  </si>
  <si>
    <t>P r o j e k t</t>
  </si>
  <si>
    <t xml:space="preserve">P ř í j e m c e </t>
  </si>
  <si>
    <t>N á k l a d y  &amp;  v ý d a j e  p r o j e k t u</t>
  </si>
  <si>
    <t>Z d r o j e  &amp;  p ř í j m y</t>
  </si>
  <si>
    <t>B i l a n c e  r o z p o č t u</t>
  </si>
  <si>
    <t>Ivana Baušová</t>
  </si>
  <si>
    <t>Martina Seidlerová</t>
  </si>
  <si>
    <r>
      <t>uplatněná částka</t>
    </r>
    <r>
      <rPr>
        <b/>
        <u/>
        <sz val="7"/>
        <color theme="3" tint="-0.499984740745262"/>
        <rFont val="Calibri"/>
        <family val="2"/>
        <charset val="238"/>
        <scheme val="minor"/>
      </rPr>
      <t xml:space="preserve"> nesmí být vyšší</t>
    </r>
    <r>
      <rPr>
        <u/>
        <sz val="7"/>
        <color theme="3" tint="-0.499984740745262"/>
        <rFont val="Calibri"/>
        <family val="2"/>
        <charset val="238"/>
        <scheme val="minor"/>
      </rPr>
      <t xml:space="preserve"> než:</t>
    </r>
  </si>
  <si>
    <t>Jméno a příjmení statutárního zástupce / zástupců:</t>
  </si>
  <si>
    <t>Výše poskytnuté dotace:</t>
  </si>
  <si>
    <t>Plátce DPH:</t>
  </si>
  <si>
    <t>Počet návštěvníků/účastníků 
z MO Plzeň 4:</t>
  </si>
  <si>
    <t>Celková částka dokladu</t>
  </si>
  <si>
    <t>Služby</t>
  </si>
  <si>
    <t>Osobní náklady</t>
  </si>
  <si>
    <t>Ostatní náklady</t>
  </si>
  <si>
    <t>Náklady celkem:</t>
  </si>
  <si>
    <t>Hrazeno 
z dotace 
MO Plzeň 4</t>
  </si>
  <si>
    <t xml:space="preserve">Ostatní finanční zdroje:
</t>
  </si>
  <si>
    <t>Odůvodnění vrácené dotace:</t>
  </si>
  <si>
    <r>
      <t>Číslo dotační smlouvy:</t>
    </r>
    <r>
      <rPr>
        <b/>
        <sz val="8"/>
        <rFont val="Calibri"/>
        <family val="2"/>
        <charset val="238"/>
        <scheme val="minor"/>
      </rPr>
      <t xml:space="preserve"> 
</t>
    </r>
    <r>
      <rPr>
        <sz val="8"/>
        <rFont val="Calibri"/>
        <family val="2"/>
        <charset val="238"/>
        <scheme val="minor"/>
      </rPr>
      <t>(např. KSI1/22)</t>
    </r>
  </si>
  <si>
    <r>
      <t xml:space="preserve">Dotační program: 
</t>
    </r>
    <r>
      <rPr>
        <sz val="8"/>
        <color theme="3" tint="-0.499984740745262"/>
        <rFont val="Calibri"/>
        <family val="2"/>
        <charset val="238"/>
        <scheme val="minor"/>
      </rPr>
      <t>(vyberte ze seznamu)</t>
    </r>
  </si>
  <si>
    <t>Povinné přílohy:</t>
  </si>
  <si>
    <r>
      <t>2.</t>
    </r>
    <r>
      <rPr>
        <b/>
        <sz val="10"/>
        <color theme="3" tint="-0.499984740745262"/>
        <rFont val="Calibri"/>
        <family val="2"/>
        <charset val="238"/>
        <scheme val="minor"/>
      </rPr>
      <t xml:space="preserve"> </t>
    </r>
    <r>
      <rPr>
        <sz val="10"/>
        <color theme="3" tint="-0.499984740745262"/>
        <rFont val="Calibri"/>
        <family val="2"/>
        <charset val="238"/>
        <scheme val="minor"/>
      </rPr>
      <t>dokumentace o akci, propagační materiály, monitoring tisku a další.</t>
    </r>
  </si>
  <si>
    <t>ANO</t>
  </si>
  <si>
    <t>NE</t>
  </si>
  <si>
    <t>Dotační program v oblasti kultury, sportu a investic pro rok 2022</t>
  </si>
  <si>
    <t>Dotační program v oblasti sociální, školské a zdravotní pro rok 2022</t>
  </si>
  <si>
    <t>Dotační program v oblasti životního prostředí pro rok 2022</t>
  </si>
  <si>
    <t>Dotační program mikrogranty pro rok 2022</t>
  </si>
  <si>
    <t>Dotační program mikrogranty pro rok 2022 II</t>
  </si>
  <si>
    <t>např. Spotřebované nákupy</t>
  </si>
  <si>
    <r>
      <rPr>
        <b/>
        <sz val="10"/>
        <rFont val="Calibri"/>
        <family val="2"/>
        <charset val="238"/>
        <scheme val="minor"/>
      </rPr>
      <t xml:space="preserve">Vlastní zhodnocení projektu: 
</t>
    </r>
    <r>
      <rPr>
        <sz val="8"/>
        <rFont val="Calibri"/>
        <family val="2"/>
        <charset val="238"/>
        <scheme val="minor"/>
      </rPr>
      <t>(porovnejte skutečnost a plán - viz vaše žádost o dotaci, oddíl Souhrnné informace o projektu):</t>
    </r>
  </si>
  <si>
    <t>Číslo dokladu ve vašem účetnictví</t>
  </si>
  <si>
    <t xml:space="preserve">Datum úhrady </t>
  </si>
  <si>
    <t>Účel - věcná specifikace nákladů</t>
  </si>
  <si>
    <t>Skutečné náklady projektu</t>
  </si>
  <si>
    <t>Přehled skutečných nákladů/výdajů projektu:</t>
  </si>
  <si>
    <t>Zisk, resp. Ztráta:</t>
  </si>
  <si>
    <t>1. originály a kopie účetních dokladů, (po provedení kontroly budou originály dokladů vráceny příjemci dotace);</t>
  </si>
  <si>
    <t>razítko a podpis příjemce /zástupce příjemce</t>
  </si>
  <si>
    <r>
      <rPr>
        <b/>
        <sz val="12"/>
        <rFont val="Calibri"/>
        <family val="2"/>
        <charset val="238"/>
        <scheme val="minor"/>
      </rPr>
      <t>Příjemce dále čestně prohlašuje, že:</t>
    </r>
    <r>
      <rPr>
        <sz val="10"/>
        <rFont val="Calibri"/>
        <family val="2"/>
        <charset val="238"/>
        <scheme val="minor"/>
      </rPr>
      <t xml:space="preserve">
</t>
    </r>
    <r>
      <rPr>
        <b/>
        <sz val="10"/>
        <rFont val="Calibri"/>
        <family val="2"/>
        <charset val="238"/>
        <scheme val="minor"/>
      </rPr>
      <t>1.</t>
    </r>
    <r>
      <rPr>
        <sz val="10"/>
        <rFont val="Calibri"/>
        <family val="2"/>
        <charset val="238"/>
        <scheme val="minor"/>
      </rPr>
      <t xml:space="preserve"> v případě investiční dotace dle části I. písm. c) Dotačního programu v oblasti kultury, sportu a investic pro rok 2022 nebo v případě individuální investiční dotace postupoval a podle platných Zásad pro zadávání veřejných zakázek schválených usnesením Zastupitelstva města Plzně a v souladu se zákonem č. 134/2016 Sb., o veřejných zakázkách (prohlášení uvedené pod tímto bodem se vztahuje pouze na zadavatele, který byl z více než 50 % financován z dotace poskytnuté městem Plzní, jeho městským obvodem nebo jejich příspěvkovou organizací;
</t>
    </r>
    <r>
      <rPr>
        <b/>
        <sz val="10"/>
        <rFont val="Calibri"/>
        <family val="2"/>
        <charset val="238"/>
        <scheme val="minor"/>
      </rPr>
      <t>2.</t>
    </r>
    <r>
      <rPr>
        <sz val="10"/>
        <rFont val="Calibri"/>
        <family val="2"/>
        <charset val="238"/>
        <scheme val="minor"/>
      </rPr>
      <t xml:space="preserve"> neuplatňuje nárok na odpočet DPH vůči finančnímu úřadu ani nežádá o vrácení daně v souladu se zákonem č. 235/2004 Sb. (v případě nepravdivosti neuvádět).</t>
    </r>
  </si>
  <si>
    <r>
      <rPr>
        <b/>
        <sz val="11"/>
        <rFont val="Calibri"/>
        <family val="2"/>
        <charset val="238"/>
        <scheme val="minor"/>
      </rPr>
      <t>Vlastní zdroje</t>
    </r>
    <r>
      <rPr>
        <sz val="11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(vlastní finanční prostředky příjemce)</t>
    </r>
  </si>
  <si>
    <r>
      <t xml:space="preserve">(v tomto oddílu vyplňte ostatní náklady vámi předloženého projektu, vyjděte z informací uvedených v žádosti o dotaci, </t>
    </r>
    <r>
      <rPr>
        <u/>
        <sz val="8"/>
        <rFont val="Calibri"/>
        <family val="2"/>
        <charset val="238"/>
        <scheme val="minor"/>
      </rPr>
      <t>neuvádějte částky uvedené v předchozí tabulce</t>
    </r>
    <r>
      <rPr>
        <sz val="8"/>
        <rFont val="Calibri"/>
        <family val="2"/>
        <charset val="238"/>
        <scheme val="minor"/>
      </rPr>
      <t>)</t>
    </r>
  </si>
  <si>
    <t>v případě potřeby tabulku rozšiřte vložením dalších řádků nad tento řádek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</si>
</sst>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&lt;=9999999]###\ ##\ ##;##\ ##\ ##\ ##"/>
    <numFmt numFmtId="165" formatCode="000\ 00"/>
    <numFmt numFmtId="166" formatCode="[$-405]d\.\ mmmm\ yyyy;@"/>
    <numFmt numFmtId="167" formatCode="d/m/yyyy;@"/>
    <numFmt numFmtId="168" formatCode="#,##0.00\ &quot;Kč&quot;"/>
  </numFmts>
  <fonts count="40" x14ac:knownFonts="1">
    <font>
      <sz val="11"/>
      <color theme="1"/>
      <name val="Calibri"/>
      <family val="2"/>
      <charset val="238"/>
      <scheme val="minor"/>
    </font>
    <font>
      <b/>
      <sz val="12"/>
      <color theme="3" tint="-0.499984740745262"/>
      <name val="Calibri"/>
      <family val="2"/>
      <charset val="238"/>
      <scheme val="minor"/>
    </font>
    <font>
      <b/>
      <sz val="10"/>
      <color theme="3" tint="-0.499984740745262"/>
      <name val="Calibri"/>
      <family val="2"/>
      <charset val="238"/>
      <scheme val="minor"/>
    </font>
    <font>
      <sz val="10"/>
      <color theme="3" tint="-0.499984740745262"/>
      <name val="Calibri"/>
      <family val="2"/>
      <charset val="238"/>
      <scheme val="minor"/>
    </font>
    <font>
      <i/>
      <sz val="8"/>
      <color theme="3" tint="-0.499984740745262"/>
      <name val="Calibri"/>
      <family val="2"/>
      <charset val="238"/>
      <scheme val="minor"/>
    </font>
    <font>
      <sz val="8"/>
      <color theme="3" tint="-0.499984740745262"/>
      <name val="Calibri"/>
      <family val="2"/>
      <charset val="238"/>
      <scheme val="minor"/>
    </font>
    <font>
      <sz val="10"/>
      <color theme="3" tint="-0.249977111117893"/>
      <name val="Calibri"/>
      <family val="2"/>
      <charset val="238"/>
      <scheme val="minor"/>
    </font>
    <font>
      <b/>
      <sz val="10"/>
      <color theme="3" tint="-0.249977111117893"/>
      <name val="Calibri"/>
      <family val="2"/>
      <charset val="238"/>
      <scheme val="minor"/>
    </font>
    <font>
      <b/>
      <sz val="11"/>
      <color theme="3" tint="-0.499984740745262"/>
      <name val="Calibri"/>
      <family val="2"/>
      <charset val="238"/>
      <scheme val="minor"/>
    </font>
    <font>
      <sz val="12"/>
      <color theme="3" tint="-0.49998474074526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3" tint="-0.249977111117893"/>
      <name val="Calibri"/>
      <family val="2"/>
      <charset val="238"/>
      <scheme val="minor"/>
    </font>
    <font>
      <i/>
      <sz val="12"/>
      <color theme="3" tint="-0.249977111117893"/>
      <name val="Calibri"/>
      <family val="2"/>
      <charset val="238"/>
      <scheme val="minor"/>
    </font>
    <font>
      <sz val="8"/>
      <color theme="3" tint="-0.249977111117893"/>
      <name val="Calibri"/>
      <family val="2"/>
      <charset val="238"/>
      <scheme val="minor"/>
    </font>
    <font>
      <b/>
      <sz val="8"/>
      <color theme="3" tint="-0.249977111117893"/>
      <name val="Calibri"/>
      <family val="2"/>
      <charset val="238"/>
      <scheme val="minor"/>
    </font>
    <font>
      <b/>
      <i/>
      <sz val="12"/>
      <color theme="3" tint="-0.499984740745262"/>
      <name val="Calibri"/>
      <family val="2"/>
      <charset val="238"/>
      <scheme val="minor"/>
    </font>
    <font>
      <sz val="11"/>
      <color theme="3" tint="-0.249977111117893"/>
      <name val="Calibri"/>
      <family val="2"/>
      <charset val="238"/>
      <scheme val="minor"/>
    </font>
    <font>
      <sz val="11"/>
      <color theme="3" tint="-0.499984740745262"/>
      <name val="Calibri"/>
      <family val="2"/>
      <charset val="238"/>
      <scheme val="minor"/>
    </font>
    <font>
      <u/>
      <sz val="12"/>
      <color theme="3" tint="-0.499984740745262"/>
      <name val="Calibri"/>
      <family val="2"/>
      <charset val="238"/>
      <scheme val="minor"/>
    </font>
    <font>
      <b/>
      <u/>
      <sz val="10"/>
      <color theme="3" tint="-0.49998474074526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7"/>
      <color theme="3" tint="-0.499984740745262"/>
      <name val="Calibri"/>
      <family val="2"/>
      <charset val="238"/>
      <scheme val="minor"/>
    </font>
    <font>
      <u/>
      <sz val="7"/>
      <color theme="3" tint="-0.499984740745262"/>
      <name val="Calibri"/>
      <family val="2"/>
      <charset val="238"/>
      <scheme val="minor"/>
    </font>
    <font>
      <b/>
      <u/>
      <sz val="7"/>
      <color theme="3" tint="-0.499984740745262"/>
      <name val="Calibri"/>
      <family val="2"/>
      <charset val="238"/>
      <scheme val="minor"/>
    </font>
    <font>
      <b/>
      <i/>
      <sz val="8"/>
      <color theme="3" tint="-0.499984740745262"/>
      <name val="Calibri"/>
      <family val="2"/>
      <charset val="238"/>
      <scheme val="minor"/>
    </font>
    <font>
      <b/>
      <sz val="14"/>
      <color theme="3" tint="-0.499984740745262"/>
      <name val="Calibri"/>
      <family val="2"/>
      <charset val="238"/>
      <scheme val="minor"/>
    </font>
    <font>
      <sz val="10"/>
      <color rgb="FF00B05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trike/>
      <u/>
      <sz val="7"/>
      <color theme="3" tint="-0.499984740745262"/>
      <name val="Calibri"/>
      <family val="2"/>
      <charset val="238"/>
      <scheme val="minor"/>
    </font>
    <font>
      <strike/>
      <sz val="7"/>
      <color theme="3" tint="-0.499984740745262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2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8"/>
      <name val="Calibri"/>
      <family val="2"/>
      <charset val="238"/>
      <scheme val="minor"/>
    </font>
    <font>
      <strike/>
      <sz val="8"/>
      <name val="Calibri"/>
      <family val="2"/>
      <charset val="238"/>
      <scheme val="minor"/>
    </font>
    <font>
      <b/>
      <sz val="7"/>
      <color theme="3" tint="-0.49998474074526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58">
    <xf numFmtId="0" fontId="0" fillId="0" borderId="0" xfId="0"/>
    <xf numFmtId="0" fontId="0" fillId="0" borderId="0" xfId="0" applyFont="1"/>
    <xf numFmtId="0" fontId="0" fillId="3" borderId="0" xfId="0" applyFont="1" applyFill="1"/>
    <xf numFmtId="0" fontId="4" fillId="3" borderId="34" xfId="0" applyFont="1" applyFill="1" applyBorder="1" applyAlignment="1"/>
    <xf numFmtId="0" fontId="4" fillId="3" borderId="51" xfId="0" applyFont="1" applyFill="1" applyBorder="1" applyAlignment="1"/>
    <xf numFmtId="0" fontId="4" fillId="3" borderId="33" xfId="0" applyFont="1" applyFill="1" applyBorder="1" applyAlignment="1"/>
    <xf numFmtId="167" fontId="13" fillId="0" borderId="35" xfId="0" applyNumberFormat="1" applyFont="1" applyBorder="1" applyAlignment="1" applyProtection="1">
      <alignment vertical="center" wrapText="1"/>
      <protection locked="0"/>
    </xf>
    <xf numFmtId="49" fontId="13" fillId="0" borderId="44" xfId="0" applyNumberFormat="1" applyFont="1" applyBorder="1" applyAlignment="1" applyProtection="1">
      <alignment vertical="center" wrapText="1"/>
      <protection locked="0"/>
    </xf>
    <xf numFmtId="0" fontId="17" fillId="3" borderId="0" xfId="0" applyFont="1" applyFill="1"/>
    <xf numFmtId="0" fontId="4" fillId="3" borderId="35" xfId="0" applyFont="1" applyFill="1" applyBorder="1" applyAlignment="1"/>
    <xf numFmtId="0" fontId="1" fillId="3" borderId="0" xfId="0" applyFont="1" applyFill="1"/>
    <xf numFmtId="0" fontId="18" fillId="3" borderId="0" xfId="0" applyFont="1" applyFill="1"/>
    <xf numFmtId="0" fontId="19" fillId="3" borderId="0" xfId="0" applyFont="1" applyFill="1" applyAlignment="1">
      <alignment horizontal="right"/>
    </xf>
    <xf numFmtId="14" fontId="0" fillId="0" borderId="0" xfId="0" applyNumberFormat="1"/>
    <xf numFmtId="168" fontId="13" fillId="0" borderId="35" xfId="0" applyNumberFormat="1" applyFont="1" applyBorder="1" applyAlignment="1" applyProtection="1">
      <alignment vertical="center" wrapText="1"/>
      <protection locked="0"/>
    </xf>
    <xf numFmtId="168" fontId="13" fillId="0" borderId="27" xfId="0" applyNumberFormat="1" applyFont="1" applyBorder="1" applyAlignment="1" applyProtection="1">
      <alignment vertical="center" wrapText="1"/>
      <protection locked="0"/>
    </xf>
    <xf numFmtId="0" fontId="22" fillId="0" borderId="0" xfId="0" applyFont="1"/>
    <xf numFmtId="0" fontId="23" fillId="0" borderId="0" xfId="0" applyFont="1" applyBorder="1" applyAlignment="1">
      <alignment horizontal="right"/>
    </xf>
    <xf numFmtId="168" fontId="7" fillId="3" borderId="0" xfId="0" applyNumberFormat="1" applyFont="1" applyFill="1" applyBorder="1" applyAlignment="1" applyProtection="1">
      <alignment horizontal="right" vertical="center" wrapText="1" indent="1"/>
    </xf>
    <xf numFmtId="0" fontId="25" fillId="3" borderId="35" xfId="0" applyFont="1" applyFill="1" applyBorder="1" applyAlignment="1">
      <alignment horizontal="left" wrapText="1"/>
    </xf>
    <xf numFmtId="0" fontId="1" fillId="3" borderId="0" xfId="0" applyFont="1" applyFill="1" applyBorder="1" applyAlignment="1">
      <alignment horizontal="right" vertical="center" wrapText="1"/>
    </xf>
    <xf numFmtId="0" fontId="32" fillId="0" borderId="0" xfId="0" applyFont="1"/>
    <xf numFmtId="0" fontId="31" fillId="0" borderId="0" xfId="0" applyFont="1" applyAlignment="1">
      <alignment vertical="top"/>
    </xf>
    <xf numFmtId="0" fontId="33" fillId="3" borderId="49" xfId="0" applyFont="1" applyFill="1" applyBorder="1" applyAlignment="1"/>
    <xf numFmtId="0" fontId="20" fillId="4" borderId="12" xfId="0" applyFont="1" applyFill="1" applyBorder="1" applyAlignment="1">
      <alignment horizontal="left" vertical="center" wrapText="1"/>
    </xf>
    <xf numFmtId="168" fontId="39" fillId="0" borderId="58" xfId="0" applyNumberFormat="1" applyFont="1" applyBorder="1"/>
    <xf numFmtId="0" fontId="0" fillId="0" borderId="0" xfId="0" applyProtection="1">
      <protection locked="0"/>
    </xf>
    <xf numFmtId="164" fontId="6" fillId="0" borderId="25" xfId="0" applyNumberFormat="1" applyFont="1" applyBorder="1" applyAlignment="1" applyProtection="1">
      <alignment horizontal="left" vertical="center"/>
      <protection locked="0"/>
    </xf>
    <xf numFmtId="164" fontId="6" fillId="0" borderId="34" xfId="0" applyNumberFormat="1" applyFont="1" applyBorder="1" applyAlignment="1" applyProtection="1">
      <alignment horizontal="left" vertical="center"/>
      <protection locked="0"/>
    </xf>
    <xf numFmtId="49" fontId="27" fillId="0" borderId="10" xfId="0" applyNumberFormat="1" applyFont="1" applyFill="1" applyBorder="1" applyAlignment="1" applyProtection="1">
      <alignment horizontal="left" vertical="center"/>
      <protection locked="0"/>
    </xf>
    <xf numFmtId="49" fontId="27" fillId="0" borderId="49" xfId="0" applyNumberFormat="1" applyFont="1" applyFill="1" applyBorder="1" applyAlignment="1" applyProtection="1">
      <alignment horizontal="left" vertical="center"/>
      <protection locked="0"/>
    </xf>
    <xf numFmtId="0" fontId="30" fillId="3" borderId="11" xfId="0" applyFont="1" applyFill="1" applyBorder="1" applyAlignment="1">
      <alignment horizontal="left" vertical="center" wrapText="1"/>
    </xf>
    <xf numFmtId="0" fontId="30" fillId="3" borderId="0" xfId="0" applyFont="1" applyFill="1" applyBorder="1" applyAlignment="1">
      <alignment horizontal="left" vertical="center" wrapText="1"/>
    </xf>
    <xf numFmtId="0" fontId="30" fillId="3" borderId="37" xfId="0" applyFont="1" applyFill="1" applyBorder="1" applyAlignment="1">
      <alignment horizontal="left" vertical="center" wrapText="1"/>
    </xf>
    <xf numFmtId="0" fontId="30" fillId="3" borderId="52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168" fontId="7" fillId="0" borderId="9" xfId="0" applyNumberFormat="1" applyFont="1" applyBorder="1" applyAlignment="1" applyProtection="1">
      <alignment horizontal="center" vertical="center" wrapText="1"/>
      <protection locked="0"/>
    </xf>
    <xf numFmtId="168" fontId="7" fillId="0" borderId="10" xfId="0" applyNumberFormat="1" applyFont="1" applyBorder="1" applyAlignment="1" applyProtection="1">
      <alignment horizontal="center" vertical="center" wrapText="1"/>
      <protection locked="0"/>
    </xf>
    <xf numFmtId="168" fontId="7" fillId="0" borderId="3" xfId="0" applyNumberFormat="1" applyFont="1" applyBorder="1" applyAlignment="1" applyProtection="1">
      <alignment horizontal="center" vertical="center" wrapText="1"/>
      <protection locked="0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65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8" fillId="3" borderId="5" xfId="0" applyFont="1" applyFill="1" applyBorder="1" applyAlignment="1">
      <alignment horizontal="left" vertical="center" wrapText="1"/>
    </xf>
    <xf numFmtId="0" fontId="8" fillId="3" borderId="65" xfId="0" applyFont="1" applyFill="1" applyBorder="1" applyAlignment="1">
      <alignment horizontal="left" vertical="center" wrapText="1"/>
    </xf>
    <xf numFmtId="0" fontId="17" fillId="0" borderId="65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49" fontId="6" fillId="0" borderId="19" xfId="0" applyNumberFormat="1" applyFont="1" applyBorder="1" applyAlignment="1" applyProtection="1">
      <alignment horizontal="left" vertical="center" wrapText="1"/>
      <protection locked="0"/>
    </xf>
    <xf numFmtId="49" fontId="6" fillId="0" borderId="19" xfId="0" applyNumberFormat="1" applyFont="1" applyBorder="1" applyAlignment="1" applyProtection="1">
      <alignment horizontal="left" vertical="center"/>
      <protection locked="0"/>
    </xf>
    <xf numFmtId="49" fontId="6" fillId="0" borderId="44" xfId="0" applyNumberFormat="1" applyFont="1" applyBorder="1" applyAlignment="1" applyProtection="1">
      <alignment horizontal="left" vertical="center"/>
      <protection locked="0"/>
    </xf>
    <xf numFmtId="0" fontId="1" fillId="3" borderId="7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right" vertical="center" wrapText="1"/>
    </xf>
    <xf numFmtId="0" fontId="8" fillId="3" borderId="65" xfId="0" applyFont="1" applyFill="1" applyBorder="1" applyAlignment="1">
      <alignment horizontal="right" vertical="center" wrapText="1"/>
    </xf>
    <xf numFmtId="0" fontId="17" fillId="0" borderId="65" xfId="0" applyFont="1" applyBorder="1" applyAlignment="1">
      <alignment vertical="center" wrapText="1"/>
    </xf>
    <xf numFmtId="0" fontId="17" fillId="0" borderId="4" xfId="0" applyFont="1" applyBorder="1" applyAlignment="1"/>
    <xf numFmtId="168" fontId="6" fillId="0" borderId="40" xfId="0" applyNumberFormat="1" applyFont="1" applyBorder="1" applyAlignment="1" applyProtection="1">
      <alignment horizontal="right" vertical="center" wrapText="1" indent="1"/>
      <protection locked="0"/>
    </xf>
    <xf numFmtId="168" fontId="6" fillId="0" borderId="31" xfId="0" applyNumberFormat="1" applyFont="1" applyBorder="1" applyAlignment="1" applyProtection="1">
      <alignment horizontal="right" vertical="center" wrapText="1" indent="1"/>
      <protection locked="0"/>
    </xf>
    <xf numFmtId="0" fontId="4" fillId="3" borderId="50" xfId="0" applyFont="1" applyFill="1" applyBorder="1" applyAlignment="1">
      <alignment horizontal="center" vertical="center" wrapText="1"/>
    </xf>
    <xf numFmtId="0" fontId="4" fillId="3" borderId="55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left"/>
    </xf>
    <xf numFmtId="0" fontId="2" fillId="3" borderId="36" xfId="0" applyFont="1" applyFill="1" applyBorder="1" applyAlignment="1">
      <alignment horizontal="left"/>
    </xf>
    <xf numFmtId="168" fontId="7" fillId="0" borderId="32" xfId="0" applyNumberFormat="1" applyFont="1" applyBorder="1" applyAlignment="1" applyProtection="1">
      <alignment horizontal="left" wrapText="1"/>
      <protection locked="0"/>
    </xf>
    <xf numFmtId="168" fontId="7" fillId="0" borderId="19" xfId="0" applyNumberFormat="1" applyFont="1" applyBorder="1" applyAlignment="1" applyProtection="1">
      <alignment horizontal="left" wrapText="1"/>
      <protection locked="0"/>
    </xf>
    <xf numFmtId="0" fontId="6" fillId="0" borderId="40" xfId="0" applyNumberFormat="1" applyFont="1" applyBorder="1" applyAlignment="1" applyProtection="1">
      <alignment horizontal="left" vertical="top" wrapText="1"/>
      <protection locked="0"/>
    </xf>
    <xf numFmtId="0" fontId="6" fillId="0" borderId="37" xfId="0" applyNumberFormat="1" applyFont="1" applyBorder="1" applyAlignment="1" applyProtection="1">
      <alignment horizontal="left" vertical="top" wrapText="1"/>
      <protection locked="0"/>
    </xf>
    <xf numFmtId="0" fontId="6" fillId="0" borderId="31" xfId="0" applyNumberFormat="1" applyFont="1" applyBorder="1" applyAlignment="1" applyProtection="1">
      <alignment horizontal="left" vertical="top" wrapText="1"/>
      <protection locked="0"/>
    </xf>
    <xf numFmtId="0" fontId="6" fillId="0" borderId="41" xfId="0" applyNumberFormat="1" applyFont="1" applyBorder="1" applyAlignment="1" applyProtection="1">
      <alignment horizontal="left" vertical="top" wrapText="1"/>
      <protection locked="0"/>
    </xf>
    <xf numFmtId="0" fontId="6" fillId="0" borderId="0" xfId="0" applyNumberFormat="1" applyFont="1" applyBorder="1" applyAlignment="1" applyProtection="1">
      <alignment horizontal="left" vertical="top" wrapText="1"/>
      <protection locked="0"/>
    </xf>
    <xf numFmtId="0" fontId="6" fillId="0" borderId="13" xfId="0" applyNumberFormat="1" applyFont="1" applyBorder="1" applyAlignment="1" applyProtection="1">
      <alignment horizontal="left" vertical="top" wrapText="1"/>
      <protection locked="0"/>
    </xf>
    <xf numFmtId="0" fontId="4" fillId="3" borderId="3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21" fillId="3" borderId="50" xfId="0" applyFont="1" applyFill="1" applyBorder="1" applyAlignment="1">
      <alignment horizontal="center" vertical="center" wrapText="1"/>
    </xf>
    <xf numFmtId="0" fontId="21" fillId="3" borderId="54" xfId="0" applyFont="1" applyFill="1" applyBorder="1" applyAlignment="1">
      <alignment horizontal="center" vertical="center" wrapText="1"/>
    </xf>
    <xf numFmtId="0" fontId="21" fillId="3" borderId="55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left" vertical="center"/>
    </xf>
    <xf numFmtId="0" fontId="1" fillId="3" borderId="34" xfId="0" applyFont="1" applyFill="1" applyBorder="1" applyAlignment="1">
      <alignment horizontal="left" vertical="center"/>
    </xf>
    <xf numFmtId="0" fontId="26" fillId="3" borderId="1" xfId="0" applyFont="1" applyFill="1" applyBorder="1" applyAlignment="1">
      <alignment horizontal="center" vertical="center" wrapText="1"/>
    </xf>
    <xf numFmtId="49" fontId="11" fillId="0" borderId="25" xfId="0" applyNumberFormat="1" applyFont="1" applyBorder="1" applyAlignment="1" applyProtection="1">
      <alignment horizontal="left" vertical="center" wrapText="1"/>
      <protection locked="0"/>
    </xf>
    <xf numFmtId="49" fontId="11" fillId="0" borderId="26" xfId="0" applyNumberFormat="1" applyFont="1" applyBorder="1" applyAlignment="1" applyProtection="1">
      <alignment horizontal="left" vertical="center" wrapText="1"/>
      <protection locked="0"/>
    </xf>
    <xf numFmtId="0" fontId="2" fillId="3" borderId="19" xfId="0" applyFont="1" applyFill="1" applyBorder="1" applyAlignment="1">
      <alignment horizontal="left" wrapText="1"/>
    </xf>
    <xf numFmtId="0" fontId="2" fillId="3" borderId="44" xfId="0" applyFont="1" applyFill="1" applyBorder="1" applyAlignment="1">
      <alignment horizontal="left"/>
    </xf>
    <xf numFmtId="1" fontId="7" fillId="0" borderId="53" xfId="0" applyNumberFormat="1" applyFont="1" applyBorder="1" applyAlignment="1" applyProtection="1">
      <alignment horizontal="center" vertical="center" wrapText="1"/>
      <protection locked="0"/>
    </xf>
    <xf numFmtId="1" fontId="7" fillId="0" borderId="42" xfId="0" applyNumberFormat="1" applyFont="1" applyBorder="1" applyAlignment="1" applyProtection="1">
      <alignment horizontal="center" vertical="center" wrapText="1"/>
      <protection locked="0"/>
    </xf>
    <xf numFmtId="0" fontId="2" fillId="3" borderId="45" xfId="0" applyFont="1" applyFill="1" applyBorder="1" applyAlignment="1">
      <alignment horizontal="left"/>
    </xf>
    <xf numFmtId="0" fontId="2" fillId="3" borderId="18" xfId="0" applyFont="1" applyFill="1" applyBorder="1" applyAlignment="1">
      <alignment horizontal="left" vertical="center"/>
    </xf>
    <xf numFmtId="0" fontId="2" fillId="3" borderId="45" xfId="0" applyFont="1" applyFill="1" applyBorder="1" applyAlignment="1">
      <alignment horizontal="left" vertical="center"/>
    </xf>
    <xf numFmtId="0" fontId="20" fillId="3" borderId="15" xfId="0" applyFont="1" applyFill="1" applyBorder="1" applyAlignment="1">
      <alignment horizontal="left" vertical="center" wrapText="1"/>
    </xf>
    <xf numFmtId="0" fontId="20" fillId="3" borderId="39" xfId="0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left" vertical="center" wrapText="1"/>
    </xf>
    <xf numFmtId="0" fontId="20" fillId="3" borderId="42" xfId="0" applyFont="1" applyFill="1" applyBorder="1" applyAlignment="1">
      <alignment horizontal="left" vertical="center" wrapText="1"/>
    </xf>
    <xf numFmtId="0" fontId="20" fillId="3" borderId="6" xfId="0" applyFont="1" applyFill="1" applyBorder="1" applyAlignment="1">
      <alignment horizontal="left" vertical="center" wrapText="1"/>
    </xf>
    <xf numFmtId="0" fontId="20" fillId="3" borderId="43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53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1" fontId="7" fillId="0" borderId="53" xfId="0" applyNumberFormat="1" applyFont="1" applyBorder="1" applyAlignment="1" applyProtection="1">
      <alignment horizontal="center" vertical="center"/>
      <protection locked="0"/>
    </xf>
    <xf numFmtId="1" fontId="7" fillId="0" borderId="1" xfId="0" applyNumberFormat="1" applyFont="1" applyBorder="1" applyAlignment="1" applyProtection="1">
      <alignment horizontal="center" vertical="center"/>
      <protection locked="0"/>
    </xf>
    <xf numFmtId="49" fontId="6" fillId="0" borderId="27" xfId="0" applyNumberFormat="1" applyFont="1" applyBorder="1" applyAlignment="1" applyProtection="1">
      <alignment horizontal="left" wrapText="1"/>
      <protection locked="0"/>
    </xf>
    <xf numFmtId="49" fontId="6" fillId="0" borderId="19" xfId="0" applyNumberFormat="1" applyFont="1" applyBorder="1" applyAlignment="1" applyProtection="1">
      <alignment horizontal="left" wrapText="1"/>
      <protection locked="0"/>
    </xf>
    <xf numFmtId="166" fontId="6" fillId="0" borderId="32" xfId="0" applyNumberFormat="1" applyFont="1" applyBorder="1" applyAlignment="1" applyProtection="1">
      <alignment horizontal="left" wrapText="1"/>
      <protection locked="0"/>
    </xf>
    <xf numFmtId="166" fontId="6" fillId="0" borderId="19" xfId="0" applyNumberFormat="1" applyFont="1" applyBorder="1" applyAlignment="1" applyProtection="1">
      <alignment horizontal="left" wrapText="1"/>
      <protection locked="0"/>
    </xf>
    <xf numFmtId="166" fontId="6" fillId="3" borderId="32" xfId="0" applyNumberFormat="1" applyFont="1" applyFill="1" applyBorder="1" applyAlignment="1" applyProtection="1">
      <alignment horizontal="left" wrapText="1"/>
    </xf>
    <xf numFmtId="166" fontId="6" fillId="3" borderId="19" xfId="0" applyNumberFormat="1" applyFont="1" applyFill="1" applyBorder="1" applyAlignment="1" applyProtection="1">
      <alignment horizontal="left" wrapText="1"/>
    </xf>
    <xf numFmtId="49" fontId="6" fillId="0" borderId="32" xfId="0" applyNumberFormat="1" applyFont="1" applyBorder="1" applyAlignment="1" applyProtection="1">
      <alignment horizontal="left" wrapText="1"/>
      <protection locked="0"/>
    </xf>
    <xf numFmtId="0" fontId="1" fillId="3" borderId="2" xfId="0" applyFont="1" applyFill="1" applyBorder="1" applyAlignment="1">
      <alignment horizontal="left" vertical="center"/>
    </xf>
    <xf numFmtId="0" fontId="17" fillId="0" borderId="48" xfId="0" applyFont="1" applyBorder="1" applyAlignment="1">
      <alignment horizontal="left"/>
    </xf>
    <xf numFmtId="0" fontId="17" fillId="0" borderId="6" xfId="0" applyFont="1" applyBorder="1" applyAlignment="1">
      <alignment horizontal="left"/>
    </xf>
    <xf numFmtId="0" fontId="17" fillId="0" borderId="43" xfId="0" applyFont="1" applyBorder="1" applyAlignment="1">
      <alignment horizontal="left"/>
    </xf>
    <xf numFmtId="49" fontId="12" fillId="0" borderId="0" xfId="0" applyNumberFormat="1" applyFont="1" applyBorder="1" applyAlignment="1" applyProtection="1">
      <alignment horizontal="left" vertical="center" wrapText="1"/>
      <protection locked="0"/>
    </xf>
    <xf numFmtId="49" fontId="12" fillId="0" borderId="13" xfId="0" applyNumberFormat="1" applyFont="1" applyBorder="1" applyAlignment="1" applyProtection="1">
      <alignment horizontal="left" vertical="center" wrapText="1"/>
      <protection locked="0"/>
    </xf>
    <xf numFmtId="49" fontId="12" fillId="0" borderId="25" xfId="0" applyNumberFormat="1" applyFont="1" applyBorder="1" applyAlignment="1" applyProtection="1">
      <alignment horizontal="left" vertical="center" wrapText="1"/>
      <protection locked="0"/>
    </xf>
    <xf numFmtId="49" fontId="12" fillId="0" borderId="26" xfId="0" applyNumberFormat="1" applyFont="1" applyBorder="1" applyAlignment="1" applyProtection="1">
      <alignment horizontal="left" vertical="center" wrapText="1"/>
      <protection locked="0"/>
    </xf>
    <xf numFmtId="49" fontId="7" fillId="0" borderId="31" xfId="0" applyNumberFormat="1" applyFont="1" applyBorder="1" applyAlignment="1" applyProtection="1">
      <alignment horizontal="left" wrapText="1"/>
      <protection locked="0"/>
    </xf>
    <xf numFmtId="49" fontId="7" fillId="0" borderId="18" xfId="0" applyNumberFormat="1" applyFont="1" applyBorder="1" applyAlignment="1" applyProtection="1">
      <alignment horizontal="left" wrapText="1"/>
      <protection locked="0"/>
    </xf>
    <xf numFmtId="165" fontId="6" fillId="0" borderId="27" xfId="0" applyNumberFormat="1" applyFont="1" applyBorder="1" applyAlignment="1" applyProtection="1">
      <alignment horizontal="left" wrapText="1"/>
      <protection locked="0"/>
    </xf>
    <xf numFmtId="165" fontId="6" fillId="0" borderId="19" xfId="0" applyNumberFormat="1" applyFont="1" applyBorder="1" applyAlignment="1" applyProtection="1">
      <alignment horizontal="left" wrapText="1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33" xfId="0" applyNumberFormat="1" applyFont="1" applyBorder="1" applyAlignment="1" applyProtection="1">
      <alignment horizontal="left" vertical="center"/>
      <protection locked="0"/>
    </xf>
    <xf numFmtId="0" fontId="2" fillId="3" borderId="45" xfId="0" applyFont="1" applyFill="1" applyBorder="1" applyAlignment="1">
      <alignment horizontal="left" vertical="center" wrapText="1"/>
    </xf>
    <xf numFmtId="0" fontId="17" fillId="0" borderId="47" xfId="0" applyFont="1" applyBorder="1" applyAlignment="1">
      <alignment horizontal="left" vertical="center" wrapText="1"/>
    </xf>
    <xf numFmtId="0" fontId="17" fillId="0" borderId="48" xfId="0" applyFont="1" applyBorder="1" applyAlignment="1">
      <alignment horizontal="left" vertical="center" wrapText="1"/>
    </xf>
    <xf numFmtId="0" fontId="29" fillId="3" borderId="24" xfId="0" applyFont="1" applyFill="1" applyBorder="1" applyAlignment="1">
      <alignment horizontal="left" vertical="center" wrapText="1"/>
    </xf>
    <xf numFmtId="0" fontId="38" fillId="3" borderId="25" xfId="0" applyFont="1" applyFill="1" applyBorder="1" applyAlignment="1">
      <alignment horizontal="left" vertical="center" wrapText="1"/>
    </xf>
    <xf numFmtId="0" fontId="38" fillId="3" borderId="26" xfId="0" applyFont="1" applyFill="1" applyBorder="1" applyAlignment="1">
      <alignment horizontal="left" vertical="center" wrapText="1"/>
    </xf>
    <xf numFmtId="168" fontId="14" fillId="3" borderId="1" xfId="0" applyNumberFormat="1" applyFont="1" applyFill="1" applyBorder="1" applyAlignment="1" applyProtection="1">
      <alignment horizontal="right" vertical="center" wrapText="1"/>
    </xf>
    <xf numFmtId="168" fontId="14" fillId="3" borderId="2" xfId="0" applyNumberFormat="1" applyFont="1" applyFill="1" applyBorder="1" applyAlignment="1" applyProtection="1">
      <alignment horizontal="right" vertical="center" wrapText="1"/>
    </xf>
    <xf numFmtId="0" fontId="33" fillId="0" borderId="11" xfId="0" applyNumberFormat="1" applyFont="1" applyBorder="1" applyAlignment="1" applyProtection="1">
      <alignment horizontal="left" vertical="center" wrapText="1" indent="3"/>
      <protection locked="0"/>
    </xf>
    <xf numFmtId="0" fontId="33" fillId="0" borderId="0" xfId="0" applyNumberFormat="1" applyFont="1" applyBorder="1" applyAlignment="1" applyProtection="1">
      <alignment horizontal="left" vertical="center" wrapText="1" indent="3"/>
      <protection locked="0"/>
    </xf>
    <xf numFmtId="168" fontId="6" fillId="0" borderId="56" xfId="0" applyNumberFormat="1" applyFont="1" applyBorder="1" applyAlignment="1" applyProtection="1">
      <alignment horizontal="right" vertical="center" wrapText="1" indent="1"/>
      <protection locked="0"/>
    </xf>
    <xf numFmtId="168" fontId="16" fillId="0" borderId="14" xfId="0" applyNumberFormat="1" applyFont="1" applyBorder="1" applyAlignment="1" applyProtection="1">
      <alignment horizontal="right" vertical="center" wrapText="1" indent="1"/>
      <protection locked="0"/>
    </xf>
    <xf numFmtId="168" fontId="16" fillId="0" borderId="27" xfId="0" applyNumberFormat="1" applyFont="1" applyBorder="1" applyAlignment="1" applyProtection="1">
      <alignment horizontal="right" vertical="center" wrapText="1" indent="1"/>
      <protection locked="0"/>
    </xf>
    <xf numFmtId="0" fontId="35" fillId="3" borderId="11" xfId="0" applyFont="1" applyFill="1" applyBorder="1" applyAlignment="1">
      <alignment horizontal="right" vertical="center" wrapText="1"/>
    </xf>
    <xf numFmtId="0" fontId="35" fillId="3" borderId="0" xfId="0" applyFont="1" applyFill="1" applyBorder="1" applyAlignment="1">
      <alignment horizontal="right" vertical="center" wrapText="1"/>
    </xf>
    <xf numFmtId="168" fontId="6" fillId="3" borderId="20" xfId="0" applyNumberFormat="1" applyFont="1" applyFill="1" applyBorder="1" applyAlignment="1" applyProtection="1">
      <alignment horizontal="right" vertical="center" wrapText="1" indent="1"/>
    </xf>
    <xf numFmtId="168" fontId="6" fillId="3" borderId="28" xfId="0" applyNumberFormat="1" applyFont="1" applyFill="1" applyBorder="1" applyAlignment="1" applyProtection="1">
      <alignment horizontal="right" vertical="center" wrapText="1" indent="1"/>
    </xf>
    <xf numFmtId="168" fontId="7" fillId="5" borderId="15" xfId="0" applyNumberFormat="1" applyFont="1" applyFill="1" applyBorder="1" applyAlignment="1" applyProtection="1">
      <alignment horizontal="right" vertical="center" wrapText="1" indent="1"/>
    </xf>
    <xf numFmtId="168" fontId="6" fillId="0" borderId="38" xfId="0" applyNumberFormat="1" applyFont="1" applyBorder="1" applyAlignment="1" applyProtection="1">
      <alignment horizontal="right" vertical="center" wrapText="1" indent="1"/>
      <protection locked="0"/>
    </xf>
    <xf numFmtId="168" fontId="6" fillId="0" borderId="15" xfId="0" applyNumberFormat="1" applyFont="1" applyBorder="1" applyAlignment="1" applyProtection="1">
      <alignment horizontal="right" vertical="center" wrapText="1" indent="1"/>
      <protection locked="0"/>
    </xf>
    <xf numFmtId="168" fontId="7" fillId="3" borderId="1" xfId="0" applyNumberFormat="1" applyFont="1" applyFill="1" applyBorder="1" applyAlignment="1" applyProtection="1">
      <alignment horizontal="right" vertical="center" wrapText="1" indent="1"/>
    </xf>
    <xf numFmtId="0" fontId="6" fillId="0" borderId="18" xfId="0" applyNumberFormat="1" applyFont="1" applyBorder="1" applyAlignment="1" applyProtection="1">
      <alignment horizontal="left" vertical="top" wrapText="1"/>
      <protection locked="0"/>
    </xf>
    <xf numFmtId="0" fontId="6" fillId="0" borderId="45" xfId="0" applyNumberFormat="1" applyFont="1" applyBorder="1" applyAlignment="1" applyProtection="1">
      <alignment horizontal="left" vertical="top" wrapText="1"/>
      <protection locked="0"/>
    </xf>
    <xf numFmtId="0" fontId="8" fillId="3" borderId="11" xfId="0" applyFont="1" applyFill="1" applyBorder="1" applyAlignment="1">
      <alignment horizontal="right" vertical="center" wrapText="1"/>
    </xf>
    <xf numFmtId="0" fontId="8" fillId="3" borderId="0" xfId="0" applyFont="1" applyFill="1" applyBorder="1" applyAlignment="1">
      <alignment horizontal="right" vertical="center" wrapText="1"/>
    </xf>
    <xf numFmtId="168" fontId="6" fillId="0" borderId="18" xfId="0" applyNumberFormat="1" applyFont="1" applyBorder="1" applyAlignment="1" applyProtection="1">
      <alignment horizontal="right" vertical="center" wrapText="1" indent="1"/>
      <protection locked="0"/>
    </xf>
    <xf numFmtId="0" fontId="33" fillId="0" borderId="19" xfId="0" applyNumberFormat="1" applyFont="1" applyBorder="1" applyAlignment="1" applyProtection="1">
      <alignment horizontal="left" vertical="center" wrapText="1" indent="3"/>
      <protection locked="0"/>
    </xf>
    <xf numFmtId="0" fontId="33" fillId="0" borderId="44" xfId="0" applyNumberFormat="1" applyFont="1" applyBorder="1" applyAlignment="1" applyProtection="1">
      <alignment horizontal="left" vertical="center" wrapText="1" indent="3"/>
      <protection locked="0"/>
    </xf>
    <xf numFmtId="168" fontId="6" fillId="0" borderId="27" xfId="0" applyNumberFormat="1" applyFont="1" applyBorder="1" applyAlignment="1" applyProtection="1">
      <alignment horizontal="right" vertical="center" wrapText="1" indent="1"/>
      <protection locked="0"/>
    </xf>
    <xf numFmtId="49" fontId="6" fillId="0" borderId="28" xfId="0" applyNumberFormat="1" applyFont="1" applyBorder="1" applyAlignment="1" applyProtection="1">
      <alignment horizontal="left" vertical="center" wrapText="1"/>
      <protection locked="0"/>
    </xf>
    <xf numFmtId="49" fontId="6" fillId="0" borderId="28" xfId="0" applyNumberFormat="1" applyFont="1" applyBorder="1" applyAlignment="1" applyProtection="1">
      <alignment horizontal="left" vertical="center"/>
      <protection locked="0"/>
    </xf>
    <xf numFmtId="49" fontId="6" fillId="0" borderId="47" xfId="0" applyNumberFormat="1" applyFont="1" applyBorder="1" applyAlignment="1" applyProtection="1">
      <alignment horizontal="left" vertical="center"/>
      <protection locked="0"/>
    </xf>
    <xf numFmtId="0" fontId="20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168" fontId="7" fillId="0" borderId="20" xfId="0" applyNumberFormat="1" applyFont="1" applyBorder="1" applyAlignment="1" applyProtection="1">
      <alignment horizontal="right" vertical="center" wrapText="1" indent="1"/>
      <protection locked="0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right" vertical="center" wrapText="1"/>
    </xf>
    <xf numFmtId="0" fontId="20" fillId="4" borderId="12" xfId="0" applyFont="1" applyFill="1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left" wrapText="1"/>
      <protection locked="0"/>
    </xf>
    <xf numFmtId="166" fontId="6" fillId="0" borderId="1" xfId="0" applyNumberFormat="1" applyFont="1" applyBorder="1" applyAlignment="1">
      <alignment horizontal="left" wrapText="1"/>
    </xf>
    <xf numFmtId="0" fontId="1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2" fillId="3" borderId="36" xfId="0" applyFont="1" applyFill="1" applyBorder="1" applyAlignment="1">
      <alignment horizontal="left" vertical="center" wrapText="1"/>
    </xf>
    <xf numFmtId="0" fontId="2" fillId="3" borderId="52" xfId="0" applyFont="1" applyFill="1" applyBorder="1" applyAlignment="1">
      <alignment horizontal="left" vertical="center" wrapText="1"/>
    </xf>
    <xf numFmtId="0" fontId="2" fillId="3" borderId="24" xfId="0" applyFont="1" applyFill="1" applyBorder="1" applyAlignment="1">
      <alignment horizontal="left" vertical="center" wrapText="1"/>
    </xf>
    <xf numFmtId="0" fontId="2" fillId="3" borderId="34" xfId="0" applyFont="1" applyFill="1" applyBorder="1" applyAlignment="1">
      <alignment horizontal="left" vertical="center" wrapText="1"/>
    </xf>
    <xf numFmtId="49" fontId="6" fillId="0" borderId="14" xfId="0" applyNumberFormat="1" applyFont="1" applyBorder="1" applyAlignment="1" applyProtection="1">
      <alignment horizontal="left" wrapText="1"/>
      <protection locked="0"/>
    </xf>
    <xf numFmtId="0" fontId="1" fillId="3" borderId="5" xfId="0" applyFont="1" applyFill="1" applyBorder="1" applyAlignment="1">
      <alignment horizontal="right" vertical="center" wrapText="1"/>
    </xf>
    <xf numFmtId="0" fontId="1" fillId="3" borderId="65" xfId="0" applyFont="1" applyFill="1" applyBorder="1" applyAlignment="1">
      <alignment horizontal="right" vertical="center" wrapText="1"/>
    </xf>
    <xf numFmtId="49" fontId="6" fillId="0" borderId="60" xfId="0" applyNumberFormat="1" applyFont="1" applyBorder="1" applyAlignment="1" applyProtection="1">
      <alignment horizontal="left" vertical="center" wrapText="1"/>
      <protection locked="0"/>
    </xf>
    <xf numFmtId="0" fontId="10" fillId="3" borderId="11" xfId="0" applyFont="1" applyFill="1" applyBorder="1" applyAlignment="1">
      <alignment horizontal="left" vertical="center" wrapText="1"/>
    </xf>
    <xf numFmtId="0" fontId="0" fillId="3" borderId="0" xfId="0" applyFill="1" applyBorder="1" applyAlignment="1">
      <alignment vertical="center" wrapText="1"/>
    </xf>
    <xf numFmtId="0" fontId="0" fillId="3" borderId="12" xfId="0" applyFill="1" applyBorder="1" applyAlignment="1">
      <alignment vertical="center" wrapText="1"/>
    </xf>
    <xf numFmtId="0" fontId="0" fillId="3" borderId="8" xfId="0" applyFill="1" applyBorder="1" applyAlignment="1">
      <alignment vertical="center" wrapText="1"/>
    </xf>
    <xf numFmtId="49" fontId="6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2" xfId="0" applyNumberFormat="1" applyFont="1" applyBorder="1" applyAlignment="1" applyProtection="1">
      <alignment horizontal="left" vertical="center" wrapText="1"/>
      <protection locked="0"/>
    </xf>
    <xf numFmtId="49" fontId="6" fillId="0" borderId="2" xfId="0" applyNumberFormat="1" applyFont="1" applyBorder="1" applyAlignment="1" applyProtection="1">
      <alignment horizontal="left" vertical="center"/>
      <protection locked="0"/>
    </xf>
    <xf numFmtId="49" fontId="6" fillId="0" borderId="48" xfId="0" applyNumberFormat="1" applyFont="1" applyBorder="1" applyAlignment="1" applyProtection="1">
      <alignment horizontal="left" vertical="center"/>
      <protection locked="0"/>
    </xf>
    <xf numFmtId="0" fontId="10" fillId="3" borderId="7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168" fontId="7" fillId="3" borderId="5" xfId="0" applyNumberFormat="1" applyFont="1" applyFill="1" applyBorder="1" applyAlignment="1" applyProtection="1">
      <alignment horizontal="right" vertical="center" wrapText="1" indent="1"/>
    </xf>
    <xf numFmtId="168" fontId="6" fillId="3" borderId="4" xfId="0" applyNumberFormat="1" applyFont="1" applyFill="1" applyBorder="1" applyAlignment="1" applyProtection="1">
      <alignment horizontal="right" indent="1"/>
    </xf>
    <xf numFmtId="168" fontId="7" fillId="3" borderId="4" xfId="0" applyNumberFormat="1" applyFont="1" applyFill="1" applyBorder="1" applyAlignment="1" applyProtection="1">
      <alignment horizontal="right" vertical="center" wrapText="1" indent="1"/>
    </xf>
    <xf numFmtId="168" fontId="6" fillId="0" borderId="13" xfId="0" applyNumberFormat="1" applyFont="1" applyBorder="1" applyAlignment="1" applyProtection="1">
      <alignment horizontal="right" vertical="center" wrapText="1" indent="1"/>
      <protection locked="0"/>
    </xf>
    <xf numFmtId="168" fontId="6" fillId="0" borderId="28" xfId="0" applyNumberFormat="1" applyFont="1" applyBorder="1" applyAlignment="1" applyProtection="1">
      <alignment horizontal="right" vertical="center" wrapText="1" indent="1"/>
      <protection locked="0"/>
    </xf>
    <xf numFmtId="168" fontId="6" fillId="0" borderId="64" xfId="0" applyNumberFormat="1" applyFont="1" applyBorder="1" applyAlignment="1" applyProtection="1">
      <alignment horizontal="right" vertical="center" wrapText="1" indent="1"/>
      <protection locked="0"/>
    </xf>
    <xf numFmtId="0" fontId="33" fillId="0" borderId="18" xfId="0" applyNumberFormat="1" applyFont="1" applyBorder="1" applyAlignment="1" applyProtection="1">
      <alignment horizontal="left" vertical="center" wrapText="1" indent="3"/>
      <protection locked="0"/>
    </xf>
    <xf numFmtId="0" fontId="33" fillId="0" borderId="36" xfId="0" applyNumberFormat="1" applyFont="1" applyBorder="1" applyAlignment="1" applyProtection="1">
      <alignment horizontal="left" vertical="center" wrapText="1" indent="3"/>
      <protection locked="0"/>
    </xf>
    <xf numFmtId="0" fontId="10" fillId="3" borderId="58" xfId="0" applyFont="1" applyFill="1" applyBorder="1" applyAlignment="1">
      <alignment horizontal="left" vertical="center" wrapText="1"/>
    </xf>
    <xf numFmtId="0" fontId="10" fillId="3" borderId="59" xfId="0" applyFont="1" applyFill="1" applyBorder="1" applyAlignment="1">
      <alignment horizontal="left" vertical="center" wrapText="1"/>
    </xf>
    <xf numFmtId="0" fontId="33" fillId="0" borderId="18" xfId="0" applyNumberFormat="1" applyFont="1" applyBorder="1" applyAlignment="1" applyProtection="1">
      <alignment horizontal="left" vertical="center" wrapText="1"/>
      <protection locked="0"/>
    </xf>
    <xf numFmtId="0" fontId="33" fillId="0" borderId="45" xfId="0" applyNumberFormat="1" applyFont="1" applyBorder="1" applyAlignment="1" applyProtection="1">
      <alignment horizontal="left" vertical="center" wrapText="1"/>
      <protection locked="0"/>
    </xf>
    <xf numFmtId="0" fontId="21" fillId="3" borderId="60" xfId="0" applyFont="1" applyFill="1" applyBorder="1" applyAlignment="1">
      <alignment horizontal="left" vertical="center" wrapText="1"/>
    </xf>
    <xf numFmtId="0" fontId="21" fillId="3" borderId="33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wrapText="1"/>
    </xf>
    <xf numFmtId="49" fontId="36" fillId="0" borderId="40" xfId="1" applyNumberFormat="1" applyBorder="1" applyAlignment="1" applyProtection="1">
      <alignment horizontal="center" wrapText="1"/>
      <protection locked="0"/>
    </xf>
    <xf numFmtId="49" fontId="6" fillId="0" borderId="31" xfId="0" applyNumberFormat="1" applyFont="1" applyBorder="1" applyAlignment="1" applyProtection="1">
      <alignment horizontal="center" wrapText="1"/>
      <protection locked="0"/>
    </xf>
    <xf numFmtId="49" fontId="6" fillId="0" borderId="61" xfId="0" applyNumberFormat="1" applyFont="1" applyBorder="1" applyAlignment="1" applyProtection="1">
      <alignment horizontal="center" wrapText="1"/>
      <protection locked="0"/>
    </xf>
    <xf numFmtId="49" fontId="6" fillId="0" borderId="3" xfId="0" applyNumberFormat="1" applyFont="1" applyBorder="1" applyAlignment="1" applyProtection="1">
      <alignment horizontal="center" wrapText="1"/>
      <protection locked="0"/>
    </xf>
    <xf numFmtId="0" fontId="4" fillId="3" borderId="62" xfId="0" applyFont="1" applyFill="1" applyBorder="1" applyAlignment="1">
      <alignment horizontal="left" vertical="center" wrapText="1"/>
    </xf>
    <xf numFmtId="0" fontId="4" fillId="3" borderId="50" xfId="0" applyFont="1" applyFill="1" applyBorder="1" applyAlignment="1">
      <alignment horizontal="left" vertical="center" wrapText="1"/>
    </xf>
    <xf numFmtId="168" fontId="7" fillId="0" borderId="15" xfId="0" applyNumberFormat="1" applyFont="1" applyBorder="1" applyAlignment="1" applyProtection="1">
      <alignment horizontal="right" vertical="center" wrapText="1" indent="1"/>
      <protection locked="0"/>
    </xf>
    <xf numFmtId="0" fontId="34" fillId="3" borderId="11" xfId="0" applyFont="1" applyFill="1" applyBorder="1" applyAlignment="1">
      <alignment horizontal="right" vertical="center" wrapText="1"/>
    </xf>
    <xf numFmtId="0" fontId="34" fillId="3" borderId="0" xfId="0" applyFont="1" applyFill="1" applyBorder="1" applyAlignment="1">
      <alignment horizontal="right" vertical="center" wrapText="1"/>
    </xf>
    <xf numFmtId="0" fontId="34" fillId="3" borderId="13" xfId="0" applyFont="1" applyFill="1" applyBorder="1" applyAlignment="1">
      <alignment horizontal="right" vertical="center" wrapText="1"/>
    </xf>
    <xf numFmtId="168" fontId="6" fillId="0" borderId="32" xfId="0" applyNumberFormat="1" applyFont="1" applyBorder="1" applyAlignment="1" applyProtection="1">
      <alignment horizontal="right" vertical="center" wrapText="1" indent="1"/>
      <protection locked="0"/>
    </xf>
    <xf numFmtId="168" fontId="6" fillId="0" borderId="19" xfId="0" applyNumberFormat="1" applyFont="1" applyBorder="1" applyAlignment="1" applyProtection="1">
      <alignment horizontal="right" vertical="center" wrapText="1" indent="1"/>
      <protection locked="0"/>
    </xf>
    <xf numFmtId="0" fontId="5" fillId="3" borderId="11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49" fontId="13" fillId="0" borderId="56" xfId="0" applyNumberFormat="1" applyFont="1" applyBorder="1" applyAlignment="1" applyProtection="1">
      <alignment horizontal="left" vertical="center" wrapText="1"/>
      <protection locked="0"/>
    </xf>
    <xf numFmtId="49" fontId="13" fillId="0" borderId="33" xfId="0" applyNumberFormat="1" applyFont="1" applyBorder="1" applyAlignment="1" applyProtection="1">
      <alignment horizontal="left" vertical="center" wrapText="1"/>
      <protection locked="0"/>
    </xf>
    <xf numFmtId="0" fontId="21" fillId="3" borderId="48" xfId="0" applyFont="1" applyFill="1" applyBorder="1" applyAlignment="1">
      <alignment horizontal="center" vertical="center" wrapText="1"/>
    </xf>
    <xf numFmtId="0" fontId="21" fillId="3" borderId="42" xfId="0" applyFont="1" applyFill="1" applyBorder="1" applyAlignment="1">
      <alignment horizontal="center" vertical="center" wrapText="1"/>
    </xf>
    <xf numFmtId="0" fontId="21" fillId="3" borderId="46" xfId="0" applyFont="1" applyFill="1" applyBorder="1" applyAlignment="1">
      <alignment horizontal="center" vertical="center" wrapText="1"/>
    </xf>
    <xf numFmtId="0" fontId="21" fillId="3" borderId="57" xfId="0" applyFont="1" applyFill="1" applyBorder="1" applyAlignment="1">
      <alignment horizontal="center" vertical="center" wrapText="1"/>
    </xf>
    <xf numFmtId="0" fontId="21" fillId="3" borderId="53" xfId="0" applyFont="1" applyFill="1" applyBorder="1" applyAlignment="1">
      <alignment horizontal="center" vertical="center" wrapText="1"/>
    </xf>
    <xf numFmtId="0" fontId="21" fillId="3" borderId="29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58" xfId="0" applyFont="1" applyFill="1" applyBorder="1" applyAlignment="1">
      <alignment horizontal="center" vertical="center" wrapText="1"/>
    </xf>
    <xf numFmtId="0" fontId="0" fillId="0" borderId="0" xfId="0" applyProtection="1"/>
    <xf numFmtId="49" fontId="29" fillId="0" borderId="16" xfId="0" applyNumberFormat="1" applyFont="1" applyBorder="1" applyAlignment="1" applyProtection="1">
      <alignment horizontal="left" vertical="center" wrapText="1"/>
    </xf>
    <xf numFmtId="49" fontId="29" fillId="0" borderId="63" xfId="0" applyNumberFormat="1" applyFont="1" applyBorder="1" applyAlignment="1" applyProtection="1">
      <alignment horizontal="left" vertical="center" wrapText="1"/>
    </xf>
    <xf numFmtId="49" fontId="29" fillId="0" borderId="17" xfId="0" applyNumberFormat="1" applyFont="1" applyBorder="1" applyAlignment="1" applyProtection="1">
      <alignment horizontal="left" vertical="center" wrapText="1"/>
    </xf>
    <xf numFmtId="0" fontId="15" fillId="3" borderId="7" xfId="0" applyFont="1" applyFill="1" applyBorder="1" applyAlignment="1" applyProtection="1">
      <alignment horizontal="center" vertical="center" wrapText="1"/>
    </xf>
    <xf numFmtId="0" fontId="15" fillId="3" borderId="12" xfId="0" applyFont="1" applyFill="1" applyBorder="1" applyAlignment="1" applyProtection="1">
      <alignment horizontal="center" vertical="center" wrapText="1"/>
    </xf>
    <xf numFmtId="0" fontId="15" fillId="3" borderId="8" xfId="0" applyFont="1" applyFill="1" applyBorder="1" applyAlignment="1" applyProtection="1">
      <alignment horizontal="center" vertical="center" wrapText="1"/>
    </xf>
    <xf numFmtId="0" fontId="15" fillId="3" borderId="9" xfId="0" applyFont="1" applyFill="1" applyBorder="1" applyAlignment="1" applyProtection="1">
      <alignment horizontal="center" vertical="center" wrapText="1"/>
    </xf>
    <xf numFmtId="0" fontId="15" fillId="3" borderId="10" xfId="0" applyFont="1" applyFill="1" applyBorder="1" applyAlignment="1" applyProtection="1">
      <alignment horizontal="center" vertical="center" wrapText="1"/>
    </xf>
    <xf numFmtId="0" fontId="15" fillId="3" borderId="3" xfId="0" applyFont="1" applyFill="1" applyBorder="1" applyAlignment="1" applyProtection="1">
      <alignment horizontal="center" vertical="center" wrapText="1"/>
    </xf>
  </cellXfs>
  <cellStyles count="2">
    <cellStyle name="Hypertextový odkaz" xfId="1" builtinId="8"/>
    <cellStyle name="Normální" xfId="0" builtinId="0"/>
  </cellStyles>
  <dxfs count="5">
    <dxf>
      <font>
        <color rgb="FF00B050"/>
      </font>
    </dxf>
    <dxf>
      <font>
        <color rgb="FF00B050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fgColor auto="1"/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110"/>
  <sheetViews>
    <sheetView showGridLines="0" tabSelected="1" view="pageBreakPreview" zoomScale="130" zoomScaleNormal="130" zoomScaleSheetLayoutView="130" workbookViewId="0">
      <selection activeCell="C15" sqref="C15:H15"/>
    </sheetView>
  </sheetViews>
  <sheetFormatPr defaultRowHeight="15" x14ac:dyDescent="0.25"/>
  <cols>
    <col min="1" max="1" width="12.28515625" customWidth="1"/>
    <col min="2" max="2" width="10.140625" customWidth="1"/>
    <col min="3" max="3" width="12.140625" customWidth="1"/>
    <col min="4" max="4" width="11.42578125" customWidth="1"/>
    <col min="5" max="5" width="13.7109375" customWidth="1"/>
    <col min="6" max="6" width="10.7109375" customWidth="1"/>
    <col min="7" max="7" width="9.42578125" customWidth="1"/>
    <col min="8" max="8" width="9.28515625" customWidth="1"/>
    <col min="9" max="10" width="9.140625" hidden="1" customWidth="1"/>
    <col min="11" max="11" width="60.7109375" hidden="1" customWidth="1"/>
    <col min="12" max="12" width="11.140625" hidden="1" customWidth="1"/>
    <col min="13" max="13" width="9.140625" hidden="1" customWidth="1"/>
    <col min="14" max="15" width="9.140625" customWidth="1"/>
  </cols>
  <sheetData>
    <row r="1" spans="1:13" ht="21.75" customHeight="1" x14ac:dyDescent="0.25">
      <c r="A1" s="95" t="s">
        <v>38</v>
      </c>
      <c r="B1" s="95"/>
      <c r="C1" s="95"/>
      <c r="D1" s="95"/>
      <c r="E1" s="95"/>
      <c r="F1" s="95"/>
      <c r="G1" s="95"/>
      <c r="H1" s="95"/>
      <c r="K1" t="s">
        <v>63</v>
      </c>
      <c r="L1" s="13">
        <v>44907</v>
      </c>
      <c r="M1" t="s">
        <v>43</v>
      </c>
    </row>
    <row r="2" spans="1:13" ht="33" customHeight="1" x14ac:dyDescent="0.25">
      <c r="A2" s="93" t="s">
        <v>5</v>
      </c>
      <c r="B2" s="94"/>
      <c r="C2" s="96"/>
      <c r="D2" s="96"/>
      <c r="E2" s="96"/>
      <c r="F2" s="96"/>
      <c r="G2" s="96"/>
      <c r="H2" s="97"/>
      <c r="K2" t="s">
        <v>64</v>
      </c>
      <c r="L2" s="13">
        <v>44907</v>
      </c>
      <c r="M2" t="s">
        <v>43</v>
      </c>
    </row>
    <row r="3" spans="1:13" ht="20.25" customHeight="1" x14ac:dyDescent="0.25">
      <c r="A3" s="188" t="s">
        <v>45</v>
      </c>
      <c r="B3" s="189"/>
      <c r="C3" s="192"/>
      <c r="D3" s="192"/>
      <c r="E3" s="192"/>
      <c r="F3" s="192"/>
      <c r="G3" s="192"/>
      <c r="H3" s="117"/>
      <c r="K3" t="s">
        <v>65</v>
      </c>
      <c r="L3" s="13">
        <v>44907</v>
      </c>
      <c r="M3" t="s">
        <v>42</v>
      </c>
    </row>
    <row r="4" spans="1:13" ht="20.25" customHeight="1" x14ac:dyDescent="0.25">
      <c r="A4" s="190"/>
      <c r="B4" s="191"/>
      <c r="C4" s="192"/>
      <c r="D4" s="192"/>
      <c r="E4" s="192"/>
      <c r="F4" s="192"/>
      <c r="G4" s="192"/>
      <c r="H4" s="117"/>
      <c r="K4" t="s">
        <v>66</v>
      </c>
      <c r="L4" s="13">
        <v>44865</v>
      </c>
      <c r="M4" t="s">
        <v>43</v>
      </c>
    </row>
    <row r="5" spans="1:13" ht="23.25" customHeight="1" x14ac:dyDescent="0.25">
      <c r="A5" s="219" t="s">
        <v>57</v>
      </c>
      <c r="B5" s="220"/>
      <c r="C5" s="192"/>
      <c r="D5" s="192"/>
      <c r="E5" s="192"/>
      <c r="F5" s="192"/>
      <c r="G5" s="192"/>
      <c r="H5" s="117"/>
      <c r="K5" t="s">
        <v>67</v>
      </c>
      <c r="L5" s="13"/>
      <c r="M5" t="s">
        <v>43</v>
      </c>
    </row>
    <row r="6" spans="1:13" x14ac:dyDescent="0.25">
      <c r="A6" s="138" t="s">
        <v>6</v>
      </c>
      <c r="B6" s="3" t="s">
        <v>7</v>
      </c>
      <c r="C6" s="136"/>
      <c r="D6" s="136"/>
      <c r="E6" s="136"/>
      <c r="F6" s="19" t="s">
        <v>30</v>
      </c>
      <c r="G6" s="132"/>
      <c r="H6" s="133"/>
    </row>
    <row r="7" spans="1:13" x14ac:dyDescent="0.25">
      <c r="A7" s="139"/>
      <c r="B7" s="4" t="s">
        <v>33</v>
      </c>
      <c r="C7" s="136"/>
      <c r="D7" s="136"/>
      <c r="E7" s="137"/>
      <c r="F7" s="9" t="s">
        <v>10</v>
      </c>
      <c r="G7" s="134"/>
      <c r="H7" s="135"/>
    </row>
    <row r="8" spans="1:13" x14ac:dyDescent="0.25">
      <c r="A8" s="139"/>
      <c r="B8" s="5" t="s">
        <v>8</v>
      </c>
      <c r="C8" s="27"/>
      <c r="D8" s="27"/>
      <c r="E8" s="28"/>
      <c r="F8" s="9" t="s">
        <v>32</v>
      </c>
      <c r="G8" s="117"/>
      <c r="H8" s="118"/>
    </row>
    <row r="9" spans="1:13" x14ac:dyDescent="0.25">
      <c r="A9" s="139"/>
      <c r="B9" s="5" t="s">
        <v>9</v>
      </c>
      <c r="C9" s="27"/>
      <c r="D9" s="27"/>
      <c r="E9" s="28"/>
      <c r="F9" s="226" t="s">
        <v>11</v>
      </c>
      <c r="G9" s="222"/>
      <c r="H9" s="223"/>
      <c r="K9" t="s">
        <v>61</v>
      </c>
    </row>
    <row r="10" spans="1:13" x14ac:dyDescent="0.25">
      <c r="A10" s="140"/>
      <c r="B10" s="23" t="s">
        <v>47</v>
      </c>
      <c r="C10" s="29"/>
      <c r="D10" s="29"/>
      <c r="E10" s="30"/>
      <c r="F10" s="227"/>
      <c r="G10" s="224"/>
      <c r="H10" s="225"/>
      <c r="K10" t="s">
        <v>62</v>
      </c>
    </row>
    <row r="12" spans="1:13" ht="21.75" customHeight="1" x14ac:dyDescent="0.25">
      <c r="A12" s="95" t="s">
        <v>37</v>
      </c>
      <c r="B12" s="95"/>
      <c r="C12" s="95"/>
      <c r="D12" s="95"/>
      <c r="E12" s="95"/>
      <c r="F12" s="95"/>
      <c r="G12" s="95"/>
      <c r="H12" s="95"/>
    </row>
    <row r="13" spans="1:13" ht="21" customHeight="1" x14ac:dyDescent="0.25">
      <c r="A13" s="124" t="s">
        <v>0</v>
      </c>
      <c r="B13" s="125"/>
      <c r="C13" s="128"/>
      <c r="D13" s="128"/>
      <c r="E13" s="128"/>
      <c r="F13" s="128"/>
      <c r="G13" s="128"/>
      <c r="H13" s="129"/>
    </row>
    <row r="14" spans="1:13" x14ac:dyDescent="0.25">
      <c r="A14" s="126"/>
      <c r="B14" s="127"/>
      <c r="C14" s="130"/>
      <c r="D14" s="130"/>
      <c r="E14" s="130"/>
      <c r="F14" s="130"/>
      <c r="G14" s="130"/>
      <c r="H14" s="131"/>
    </row>
    <row r="15" spans="1:13" ht="25.5" customHeight="1" x14ac:dyDescent="0.25">
      <c r="A15" s="98" t="s">
        <v>58</v>
      </c>
      <c r="B15" s="99"/>
      <c r="C15" s="117"/>
      <c r="D15" s="118"/>
      <c r="E15" s="118"/>
      <c r="F15" s="118"/>
      <c r="G15" s="118"/>
      <c r="H15" s="118"/>
    </row>
    <row r="16" spans="1:13" x14ac:dyDescent="0.25">
      <c r="A16" s="75" t="s">
        <v>46</v>
      </c>
      <c r="B16" s="76"/>
      <c r="C16" s="77"/>
      <c r="D16" s="78"/>
      <c r="E16" s="78"/>
      <c r="F16" s="78"/>
      <c r="G16" s="78"/>
      <c r="H16" s="78"/>
    </row>
    <row r="17" spans="1:8" x14ac:dyDescent="0.25">
      <c r="A17" s="75" t="s">
        <v>1</v>
      </c>
      <c r="B17" s="102"/>
      <c r="C17" s="119"/>
      <c r="D17" s="120"/>
      <c r="E17" s="120"/>
      <c r="F17" s="120"/>
      <c r="G17" s="120"/>
      <c r="H17" s="120"/>
    </row>
    <row r="18" spans="1:8" x14ac:dyDescent="0.25">
      <c r="A18" s="75" t="s">
        <v>2</v>
      </c>
      <c r="B18" s="102"/>
      <c r="C18" s="121" t="str">
        <f>IFERROR(VLOOKUP(C15,K1:M6,2,0),"Zadejte dotační program")</f>
        <v>Zadejte dotační program</v>
      </c>
      <c r="D18" s="122"/>
      <c r="E18" s="122"/>
      <c r="F18" s="122"/>
      <c r="G18" s="122"/>
      <c r="H18" s="122"/>
    </row>
    <row r="19" spans="1:8" ht="46.5" customHeight="1" x14ac:dyDescent="0.25">
      <c r="A19" s="103" t="s">
        <v>3</v>
      </c>
      <c r="B19" s="104"/>
      <c r="C19" s="123"/>
      <c r="D19" s="118"/>
      <c r="E19" s="118"/>
      <c r="F19" s="118"/>
      <c r="G19" s="118"/>
      <c r="H19" s="118"/>
    </row>
    <row r="20" spans="1:8" ht="31.5" customHeight="1" x14ac:dyDescent="0.25">
      <c r="A20" s="105" t="s">
        <v>69</v>
      </c>
      <c r="B20" s="106"/>
      <c r="C20" s="79"/>
      <c r="D20" s="80"/>
      <c r="E20" s="80"/>
      <c r="F20" s="80"/>
      <c r="G20" s="80"/>
      <c r="H20" s="81"/>
    </row>
    <row r="21" spans="1:8" ht="31.5" customHeight="1" x14ac:dyDescent="0.25">
      <c r="A21" s="107"/>
      <c r="B21" s="108"/>
      <c r="C21" s="82"/>
      <c r="D21" s="83"/>
      <c r="E21" s="83"/>
      <c r="F21" s="83"/>
      <c r="G21" s="83"/>
      <c r="H21" s="84"/>
    </row>
    <row r="22" spans="1:8" ht="31.5" customHeight="1" x14ac:dyDescent="0.25">
      <c r="A22" s="107"/>
      <c r="B22" s="108"/>
      <c r="C22" s="82"/>
      <c r="D22" s="83"/>
      <c r="E22" s="83"/>
      <c r="F22" s="83"/>
      <c r="G22" s="83"/>
      <c r="H22" s="84"/>
    </row>
    <row r="23" spans="1:8" ht="31.5" customHeight="1" x14ac:dyDescent="0.25">
      <c r="A23" s="107"/>
      <c r="B23" s="108"/>
      <c r="C23" s="82"/>
      <c r="D23" s="83"/>
      <c r="E23" s="83"/>
      <c r="F23" s="83"/>
      <c r="G23" s="83"/>
      <c r="H23" s="84"/>
    </row>
    <row r="24" spans="1:8" ht="31.5" customHeight="1" x14ac:dyDescent="0.25">
      <c r="A24" s="107"/>
      <c r="B24" s="108"/>
      <c r="C24" s="82"/>
      <c r="D24" s="83"/>
      <c r="E24" s="83"/>
      <c r="F24" s="83"/>
      <c r="G24" s="83"/>
      <c r="H24" s="84"/>
    </row>
    <row r="25" spans="1:8" ht="31.5" customHeight="1" x14ac:dyDescent="0.25">
      <c r="A25" s="107"/>
      <c r="B25" s="108"/>
      <c r="C25" s="82"/>
      <c r="D25" s="83"/>
      <c r="E25" s="83"/>
      <c r="F25" s="83"/>
      <c r="G25" s="83"/>
      <c r="H25" s="84"/>
    </row>
    <row r="26" spans="1:8" ht="31.5" customHeight="1" x14ac:dyDescent="0.25">
      <c r="A26" s="107"/>
      <c r="B26" s="108"/>
      <c r="C26" s="82"/>
      <c r="D26" s="83"/>
      <c r="E26" s="83"/>
      <c r="F26" s="83"/>
      <c r="G26" s="83"/>
      <c r="H26" s="84"/>
    </row>
    <row r="27" spans="1:8" ht="31.5" customHeight="1" x14ac:dyDescent="0.25">
      <c r="A27" s="107"/>
      <c r="B27" s="108"/>
      <c r="C27" s="82"/>
      <c r="D27" s="83"/>
      <c r="E27" s="83"/>
      <c r="F27" s="83"/>
      <c r="G27" s="83"/>
      <c r="H27" s="84"/>
    </row>
    <row r="28" spans="1:8" ht="31.5" customHeight="1" x14ac:dyDescent="0.25">
      <c r="A28" s="107"/>
      <c r="B28" s="108"/>
      <c r="C28" s="82"/>
      <c r="D28" s="83"/>
      <c r="E28" s="83"/>
      <c r="F28" s="83"/>
      <c r="G28" s="83"/>
      <c r="H28" s="84"/>
    </row>
    <row r="29" spans="1:8" ht="31.5" customHeight="1" x14ac:dyDescent="0.25">
      <c r="A29" s="109"/>
      <c r="B29" s="110"/>
      <c r="C29" s="82"/>
      <c r="D29" s="83"/>
      <c r="E29" s="83"/>
      <c r="F29" s="83"/>
      <c r="G29" s="83"/>
      <c r="H29" s="84"/>
    </row>
    <row r="30" spans="1:8" x14ac:dyDescent="0.25">
      <c r="A30" s="111" t="s">
        <v>4</v>
      </c>
      <c r="B30" s="112"/>
      <c r="C30" s="100"/>
      <c r="D30" s="101"/>
      <c r="E30" s="113" t="s">
        <v>48</v>
      </c>
      <c r="F30" s="114"/>
      <c r="G30" s="115"/>
      <c r="H30" s="116"/>
    </row>
    <row r="31" spans="1:8" x14ac:dyDescent="0.25">
      <c r="A31" s="111"/>
      <c r="B31" s="112"/>
      <c r="C31" s="100"/>
      <c r="D31" s="101"/>
      <c r="E31" s="113"/>
      <c r="F31" s="114"/>
      <c r="G31" s="115"/>
      <c r="H31" s="116"/>
    </row>
    <row r="32" spans="1:8" ht="15.75" hidden="1" thickBot="1" x14ac:dyDescent="0.3"/>
    <row r="33" spans="1:8" ht="12" customHeight="1" x14ac:dyDescent="0.25">
      <c r="A33" s="59" t="s">
        <v>39</v>
      </c>
      <c r="B33" s="60"/>
      <c r="C33" s="60"/>
      <c r="D33" s="60"/>
      <c r="E33" s="60"/>
      <c r="F33" s="60"/>
      <c r="G33" s="60"/>
      <c r="H33" s="61"/>
    </row>
    <row r="34" spans="1:8" ht="9" customHeight="1" x14ac:dyDescent="0.25">
      <c r="A34" s="62"/>
      <c r="B34" s="63"/>
      <c r="C34" s="63"/>
      <c r="D34" s="63"/>
      <c r="E34" s="63"/>
      <c r="F34" s="63"/>
      <c r="G34" s="63"/>
      <c r="H34" s="64"/>
    </row>
    <row r="35" spans="1:8" ht="39" customHeight="1" x14ac:dyDescent="0.25">
      <c r="A35" s="87" t="s">
        <v>25</v>
      </c>
      <c r="B35" s="88"/>
      <c r="C35" s="88"/>
      <c r="D35" s="88"/>
      <c r="E35" s="88"/>
      <c r="F35" s="88"/>
      <c r="G35" s="88"/>
      <c r="H35" s="89"/>
    </row>
    <row r="36" spans="1:8" x14ac:dyDescent="0.25">
      <c r="A36" s="240" t="s">
        <v>70</v>
      </c>
      <c r="B36" s="90" t="s">
        <v>71</v>
      </c>
      <c r="C36" s="243" t="s">
        <v>72</v>
      </c>
      <c r="D36" s="240"/>
      <c r="E36" s="246" t="s">
        <v>15</v>
      </c>
      <c r="F36" s="247"/>
      <c r="G36" s="247"/>
      <c r="H36" s="247"/>
    </row>
    <row r="37" spans="1:8" x14ac:dyDescent="0.25">
      <c r="A37" s="241"/>
      <c r="B37" s="91"/>
      <c r="C37" s="244"/>
      <c r="D37" s="241"/>
      <c r="E37" s="73" t="s">
        <v>49</v>
      </c>
      <c r="F37" s="73" t="s">
        <v>54</v>
      </c>
      <c r="G37" s="73" t="s">
        <v>13</v>
      </c>
      <c r="H37" s="85" t="s">
        <v>14</v>
      </c>
    </row>
    <row r="38" spans="1:8" ht="23.25" customHeight="1" x14ac:dyDescent="0.25">
      <c r="A38" s="242"/>
      <c r="B38" s="92"/>
      <c r="C38" s="245"/>
      <c r="D38" s="242"/>
      <c r="E38" s="74"/>
      <c r="F38" s="74"/>
      <c r="G38" s="74"/>
      <c r="H38" s="86"/>
    </row>
    <row r="39" spans="1:8" s="26" customFormat="1" ht="22.5" customHeight="1" x14ac:dyDescent="0.25">
      <c r="A39" s="7"/>
      <c r="B39" s="6"/>
      <c r="C39" s="238"/>
      <c r="D39" s="239"/>
      <c r="E39" s="14"/>
      <c r="F39" s="14"/>
      <c r="G39" s="14"/>
      <c r="H39" s="15"/>
    </row>
    <row r="40" spans="1:8" s="26" customFormat="1" ht="22.5" customHeight="1" x14ac:dyDescent="0.25">
      <c r="A40" s="7"/>
      <c r="B40" s="6"/>
      <c r="C40" s="238"/>
      <c r="D40" s="239"/>
      <c r="E40" s="14"/>
      <c r="F40" s="14"/>
      <c r="G40" s="14"/>
      <c r="H40" s="15"/>
    </row>
    <row r="41" spans="1:8" s="26" customFormat="1" ht="22.5" customHeight="1" x14ac:dyDescent="0.25">
      <c r="A41" s="7"/>
      <c r="B41" s="6"/>
      <c r="C41" s="238"/>
      <c r="D41" s="239"/>
      <c r="E41" s="14"/>
      <c r="F41" s="14"/>
      <c r="G41" s="14"/>
      <c r="H41" s="15"/>
    </row>
    <row r="42" spans="1:8" s="26" customFormat="1" ht="22.5" customHeight="1" x14ac:dyDescent="0.25">
      <c r="A42" s="7"/>
      <c r="B42" s="6"/>
      <c r="C42" s="238"/>
      <c r="D42" s="239"/>
      <c r="E42" s="14"/>
      <c r="F42" s="14"/>
      <c r="G42" s="14"/>
      <c r="H42" s="15"/>
    </row>
    <row r="43" spans="1:8" s="26" customFormat="1" ht="22.5" customHeight="1" x14ac:dyDescent="0.25">
      <c r="A43" s="7"/>
      <c r="B43" s="6"/>
      <c r="C43" s="238"/>
      <c r="D43" s="239"/>
      <c r="E43" s="14"/>
      <c r="F43" s="14"/>
      <c r="G43" s="14"/>
      <c r="H43" s="15"/>
    </row>
    <row r="44" spans="1:8" s="26" customFormat="1" ht="22.5" customHeight="1" x14ac:dyDescent="0.25">
      <c r="A44" s="7"/>
      <c r="B44" s="6"/>
      <c r="C44" s="238"/>
      <c r="D44" s="239"/>
      <c r="E44" s="14"/>
      <c r="F44" s="14"/>
      <c r="G44" s="14"/>
      <c r="H44" s="15"/>
    </row>
    <row r="45" spans="1:8" s="26" customFormat="1" ht="22.5" customHeight="1" x14ac:dyDescent="0.25">
      <c r="A45" s="7"/>
      <c r="B45" s="6"/>
      <c r="C45" s="238"/>
      <c r="D45" s="239"/>
      <c r="E45" s="14"/>
      <c r="F45" s="14"/>
      <c r="G45" s="14"/>
      <c r="H45" s="15"/>
    </row>
    <row r="46" spans="1:8" s="26" customFormat="1" ht="22.5" customHeight="1" x14ac:dyDescent="0.25">
      <c r="A46" s="7"/>
      <c r="B46" s="6"/>
      <c r="C46" s="238"/>
      <c r="D46" s="239"/>
      <c r="E46" s="14"/>
      <c r="F46" s="14"/>
      <c r="G46" s="14"/>
      <c r="H46" s="15"/>
    </row>
    <row r="47" spans="1:8" s="26" customFormat="1" ht="22.5" customHeight="1" x14ac:dyDescent="0.25">
      <c r="A47" s="7"/>
      <c r="B47" s="6"/>
      <c r="C47" s="238"/>
      <c r="D47" s="239"/>
      <c r="E47" s="14"/>
      <c r="F47" s="14"/>
      <c r="G47" s="14"/>
      <c r="H47" s="15"/>
    </row>
    <row r="48" spans="1:8" s="26" customFormat="1" ht="22.5" customHeight="1" x14ac:dyDescent="0.25">
      <c r="A48" s="7"/>
      <c r="B48" s="6"/>
      <c r="C48" s="238"/>
      <c r="D48" s="239"/>
      <c r="E48" s="14"/>
      <c r="F48" s="14"/>
      <c r="G48" s="14"/>
      <c r="H48" s="15"/>
    </row>
    <row r="49" spans="1:8" s="26" customFormat="1" ht="22.5" customHeight="1" x14ac:dyDescent="0.25">
      <c r="A49" s="7"/>
      <c r="B49" s="6"/>
      <c r="C49" s="238"/>
      <c r="D49" s="239"/>
      <c r="E49" s="14"/>
      <c r="F49" s="14"/>
      <c r="G49" s="14"/>
      <c r="H49" s="15"/>
    </row>
    <row r="50" spans="1:8" s="248" customFormat="1" ht="22.5" customHeight="1" x14ac:dyDescent="0.25">
      <c r="A50" s="249" t="s">
        <v>81</v>
      </c>
      <c r="B50" s="250"/>
      <c r="C50" s="250"/>
      <c r="D50" s="250"/>
      <c r="E50" s="250"/>
      <c r="F50" s="250"/>
      <c r="G50" s="250"/>
      <c r="H50" s="251"/>
    </row>
    <row r="51" spans="1:8" s="248" customFormat="1" ht="15" customHeight="1" x14ac:dyDescent="0.25">
      <c r="A51" s="252" t="s">
        <v>16</v>
      </c>
      <c r="B51" s="253"/>
      <c r="C51" s="253"/>
      <c r="D51" s="254"/>
      <c r="E51" s="144">
        <f>SUM(E39:E49)</f>
        <v>0</v>
      </c>
      <c r="F51" s="144">
        <f>SUM(F39:F49)</f>
        <v>0</v>
      </c>
      <c r="G51" s="144">
        <f>SUM(G39:G49)</f>
        <v>0</v>
      </c>
      <c r="H51" s="144">
        <f>SUM(H39:H49)</f>
        <v>0</v>
      </c>
    </row>
    <row r="52" spans="1:8" s="248" customFormat="1" ht="15" customHeight="1" x14ac:dyDescent="0.25">
      <c r="A52" s="255"/>
      <c r="B52" s="256"/>
      <c r="C52" s="256"/>
      <c r="D52" s="257"/>
      <c r="E52" s="145"/>
      <c r="F52" s="145"/>
      <c r="G52" s="145"/>
      <c r="H52" s="145"/>
    </row>
    <row r="53" spans="1:8" ht="12.75" customHeight="1" x14ac:dyDescent="0.25">
      <c r="A53" s="16"/>
      <c r="B53" s="16"/>
      <c r="C53" s="16"/>
      <c r="D53" s="16"/>
      <c r="E53" s="17" t="s">
        <v>44</v>
      </c>
      <c r="F53" s="25">
        <f>C16</f>
        <v>0</v>
      </c>
      <c r="G53" s="16"/>
      <c r="H53" s="16"/>
    </row>
    <row r="54" spans="1:8" ht="12.75" hidden="1" customHeight="1" x14ac:dyDescent="0.25">
      <c r="A54" s="21"/>
      <c r="B54" s="21"/>
      <c r="C54" s="21"/>
      <c r="D54" s="21"/>
      <c r="E54" s="21"/>
      <c r="F54" s="21"/>
      <c r="G54" s="22"/>
      <c r="H54" s="21"/>
    </row>
    <row r="55" spans="1:8" hidden="1" x14ac:dyDescent="0.25">
      <c r="A55" s="1"/>
      <c r="B55" s="1"/>
      <c r="C55" s="1"/>
      <c r="D55" s="1"/>
      <c r="E55" s="1"/>
      <c r="F55" s="1"/>
      <c r="G55" s="1"/>
      <c r="H55" s="1"/>
    </row>
    <row r="56" spans="1:8" ht="16.5" customHeight="1" x14ac:dyDescent="0.25">
      <c r="A56" s="204" t="s">
        <v>74</v>
      </c>
      <c r="B56" s="205"/>
      <c r="C56" s="205"/>
      <c r="D56" s="205"/>
      <c r="E56" s="205"/>
      <c r="F56" s="205"/>
      <c r="G56" s="205"/>
      <c r="H56" s="206"/>
    </row>
    <row r="57" spans="1:8" ht="24" customHeight="1" x14ac:dyDescent="0.25">
      <c r="A57" s="141" t="s">
        <v>80</v>
      </c>
      <c r="B57" s="142"/>
      <c r="C57" s="142"/>
      <c r="D57" s="142"/>
      <c r="E57" s="142"/>
      <c r="F57" s="142"/>
      <c r="G57" s="142"/>
      <c r="H57" s="143"/>
    </row>
    <row r="58" spans="1:8" ht="15.75" x14ac:dyDescent="0.25">
      <c r="A58" s="215" t="s">
        <v>73</v>
      </c>
      <c r="B58" s="215"/>
      <c r="C58" s="215"/>
      <c r="D58" s="216"/>
      <c r="E58" s="65" t="s">
        <v>17</v>
      </c>
      <c r="F58" s="65"/>
      <c r="G58" s="65"/>
      <c r="H58" s="66"/>
    </row>
    <row r="59" spans="1:8" s="26" customFormat="1" x14ac:dyDescent="0.25">
      <c r="A59" s="217" t="s">
        <v>68</v>
      </c>
      <c r="B59" s="217"/>
      <c r="C59" s="217"/>
      <c r="D59" s="218"/>
      <c r="E59" s="72"/>
      <c r="F59" s="163"/>
      <c r="G59" s="163"/>
      <c r="H59" s="163"/>
    </row>
    <row r="60" spans="1:8" s="26" customFormat="1" x14ac:dyDescent="0.25">
      <c r="A60" s="164" t="s">
        <v>50</v>
      </c>
      <c r="B60" s="164"/>
      <c r="C60" s="164"/>
      <c r="D60" s="165"/>
      <c r="E60" s="212"/>
      <c r="F60" s="163"/>
      <c r="G60" s="163"/>
      <c r="H60" s="163"/>
    </row>
    <row r="61" spans="1:8" s="26" customFormat="1" x14ac:dyDescent="0.25">
      <c r="A61" s="146" t="s">
        <v>51</v>
      </c>
      <c r="B61" s="147"/>
      <c r="C61" s="147"/>
      <c r="D61" s="147"/>
      <c r="E61" s="148"/>
      <c r="F61" s="149"/>
      <c r="G61" s="149"/>
      <c r="H61" s="150"/>
    </row>
    <row r="62" spans="1:8" s="26" customFormat="1" x14ac:dyDescent="0.25">
      <c r="A62" s="213" t="s">
        <v>52</v>
      </c>
      <c r="B62" s="213"/>
      <c r="C62" s="213"/>
      <c r="D62" s="214"/>
      <c r="E62" s="212"/>
      <c r="F62" s="163"/>
      <c r="G62" s="163"/>
      <c r="H62" s="163"/>
    </row>
    <row r="63" spans="1:8" s="26" customFormat="1" x14ac:dyDescent="0.25">
      <c r="A63" s="159"/>
      <c r="B63" s="159"/>
      <c r="C63" s="159"/>
      <c r="D63" s="160"/>
      <c r="E63" s="156"/>
      <c r="F63" s="157"/>
      <c r="G63" s="157"/>
      <c r="H63" s="157"/>
    </row>
    <row r="64" spans="1:8" ht="15" customHeight="1" x14ac:dyDescent="0.25">
      <c r="A64" s="193" t="s">
        <v>53</v>
      </c>
      <c r="B64" s="194"/>
      <c r="C64" s="194"/>
      <c r="D64" s="194"/>
      <c r="E64" s="158">
        <f>SUM(E59:H63)</f>
        <v>0</v>
      </c>
      <c r="F64" s="158"/>
      <c r="G64" s="158"/>
      <c r="H64" s="158"/>
    </row>
    <row r="65" spans="1:8" ht="8.25" customHeight="1" x14ac:dyDescent="0.25">
      <c r="A65" s="20"/>
      <c r="B65" s="20"/>
      <c r="C65" s="20"/>
      <c r="D65" s="20"/>
      <c r="E65" s="18"/>
      <c r="F65" s="18"/>
      <c r="G65" s="18"/>
      <c r="H65" s="18"/>
    </row>
    <row r="66" spans="1:8" ht="9" customHeight="1" x14ac:dyDescent="0.25">
      <c r="A66" s="59" t="s">
        <v>40</v>
      </c>
      <c r="B66" s="60"/>
      <c r="C66" s="60"/>
      <c r="D66" s="60"/>
      <c r="E66" s="60"/>
      <c r="F66" s="60"/>
      <c r="G66" s="60"/>
      <c r="H66" s="61"/>
    </row>
    <row r="67" spans="1:8" ht="12" customHeight="1" x14ac:dyDescent="0.25">
      <c r="A67" s="62"/>
      <c r="B67" s="63"/>
      <c r="C67" s="63"/>
      <c r="D67" s="63"/>
      <c r="E67" s="63"/>
      <c r="F67" s="63"/>
      <c r="G67" s="63"/>
      <c r="H67" s="64"/>
    </row>
    <row r="68" spans="1:8" ht="14.25" customHeight="1" x14ac:dyDescent="0.25">
      <c r="A68" s="52" t="s">
        <v>34</v>
      </c>
      <c r="B68" s="53"/>
      <c r="C68" s="53"/>
      <c r="D68" s="53"/>
      <c r="E68" s="54"/>
      <c r="F68" s="55"/>
      <c r="G68" s="209">
        <f>C16</f>
        <v>0</v>
      </c>
      <c r="H68" s="158"/>
    </row>
    <row r="69" spans="1:8" ht="14.25" customHeight="1" x14ac:dyDescent="0.25">
      <c r="A69" s="234" t="s">
        <v>26</v>
      </c>
      <c r="B69" s="235"/>
      <c r="C69" s="235"/>
      <c r="D69" s="235"/>
      <c r="E69" s="235"/>
      <c r="F69" s="235"/>
      <c r="G69" s="236"/>
      <c r="H69" s="237"/>
    </row>
    <row r="70" spans="1:8" ht="14.25" customHeight="1" x14ac:dyDescent="0.25">
      <c r="A70" s="35" t="s">
        <v>55</v>
      </c>
      <c r="B70" s="35"/>
      <c r="C70" s="56"/>
      <c r="D70" s="56"/>
      <c r="E70" s="57"/>
      <c r="F70" s="58"/>
      <c r="G70" s="232"/>
      <c r="H70" s="233"/>
    </row>
    <row r="71" spans="1:8" ht="14.25" customHeight="1" x14ac:dyDescent="0.25">
      <c r="A71" s="35"/>
      <c r="B71" s="35"/>
      <c r="C71" s="167"/>
      <c r="D71" s="167"/>
      <c r="E71" s="168"/>
      <c r="F71" s="169"/>
      <c r="G71" s="210"/>
      <c r="H71" s="211"/>
    </row>
    <row r="72" spans="1:8" ht="14.25" customHeight="1" x14ac:dyDescent="0.25">
      <c r="A72" s="35"/>
      <c r="B72" s="35"/>
      <c r="C72" s="195"/>
      <c r="D72" s="136"/>
      <c r="E72" s="136"/>
      <c r="F72" s="137"/>
      <c r="G72" s="148"/>
      <c r="H72" s="166"/>
    </row>
    <row r="73" spans="1:8" ht="14.25" customHeight="1" x14ac:dyDescent="0.25">
      <c r="A73" s="35"/>
      <c r="B73" s="35"/>
      <c r="C73" s="200"/>
      <c r="D73" s="201"/>
      <c r="E73" s="202"/>
      <c r="F73" s="203"/>
      <c r="G73" s="148"/>
      <c r="H73" s="166"/>
    </row>
    <row r="74" spans="1:8" ht="14.25" customHeight="1" x14ac:dyDescent="0.25">
      <c r="A74" s="31" t="s">
        <v>79</v>
      </c>
      <c r="B74" s="32"/>
      <c r="C74" s="33"/>
      <c r="D74" s="33"/>
      <c r="E74" s="33"/>
      <c r="F74" s="34"/>
      <c r="G74" s="71"/>
      <c r="H74" s="72"/>
    </row>
    <row r="75" spans="1:8" ht="14.25" customHeight="1" x14ac:dyDescent="0.25">
      <c r="A75" s="67" t="s">
        <v>27</v>
      </c>
      <c r="B75" s="68"/>
      <c r="C75" s="68"/>
      <c r="D75" s="69"/>
      <c r="E75" s="69"/>
      <c r="F75" s="70"/>
      <c r="G75" s="207">
        <f>G68+SUM(G70:H74)</f>
        <v>0</v>
      </c>
      <c r="H75" s="208"/>
    </row>
    <row r="76" spans="1:8" ht="21" customHeight="1" x14ac:dyDescent="0.25">
      <c r="A76" s="59" t="s">
        <v>41</v>
      </c>
      <c r="B76" s="60"/>
      <c r="C76" s="60"/>
      <c r="D76" s="60"/>
      <c r="E76" s="60"/>
      <c r="F76" s="60"/>
      <c r="G76" s="60"/>
      <c r="H76" s="61"/>
    </row>
    <row r="77" spans="1:8" x14ac:dyDescent="0.25">
      <c r="A77" s="161" t="s">
        <v>35</v>
      </c>
      <c r="B77" s="162"/>
      <c r="C77" s="162"/>
      <c r="D77" s="153">
        <f>G75</f>
        <v>0</v>
      </c>
      <c r="E77" s="153"/>
      <c r="F77" s="153"/>
      <c r="G77" s="153"/>
      <c r="H77" s="153"/>
    </row>
    <row r="78" spans="1:8" x14ac:dyDescent="0.25">
      <c r="A78" s="161" t="s">
        <v>28</v>
      </c>
      <c r="B78" s="162"/>
      <c r="C78" s="162"/>
      <c r="D78" s="154">
        <f>E64+E51</f>
        <v>0</v>
      </c>
      <c r="E78" s="154"/>
      <c r="F78" s="154"/>
      <c r="G78" s="154"/>
      <c r="H78" s="154"/>
    </row>
    <row r="79" spans="1:8" ht="15.75" x14ac:dyDescent="0.25">
      <c r="A79" s="151" t="s">
        <v>75</v>
      </c>
      <c r="B79" s="152"/>
      <c r="C79" s="152"/>
      <c r="D79" s="155">
        <f>D77-D78</f>
        <v>0</v>
      </c>
      <c r="E79" s="155"/>
      <c r="F79" s="155"/>
      <c r="G79" s="155"/>
      <c r="H79" s="155"/>
    </row>
    <row r="80" spans="1:8" ht="15.75" customHeight="1" x14ac:dyDescent="0.25">
      <c r="A80" s="196"/>
      <c r="B80" s="197"/>
      <c r="C80" s="197"/>
      <c r="D80" s="198"/>
      <c r="E80" s="198"/>
      <c r="F80" s="198"/>
      <c r="G80" s="198"/>
      <c r="H80" s="199"/>
    </row>
    <row r="81" spans="1:8" x14ac:dyDescent="0.25">
      <c r="A81" s="161" t="s">
        <v>24</v>
      </c>
      <c r="B81" s="162"/>
      <c r="C81" s="162"/>
      <c r="D81" s="173"/>
      <c r="E81" s="173"/>
      <c r="F81" s="173"/>
      <c r="G81" s="173"/>
      <c r="H81" s="173"/>
    </row>
    <row r="82" spans="1:8" x14ac:dyDescent="0.25">
      <c r="A82" s="229" t="s">
        <v>56</v>
      </c>
      <c r="B82" s="230"/>
      <c r="C82" s="231"/>
      <c r="D82" s="228"/>
      <c r="E82" s="228"/>
      <c r="F82" s="228"/>
      <c r="G82" s="228"/>
      <c r="H82" s="228"/>
    </row>
    <row r="83" spans="1:8" ht="22.5" customHeight="1" x14ac:dyDescent="0.25">
      <c r="A83" s="229"/>
      <c r="B83" s="230"/>
      <c r="C83" s="231"/>
      <c r="D83" s="173"/>
      <c r="E83" s="173"/>
      <c r="F83" s="173"/>
      <c r="G83" s="173"/>
      <c r="H83" s="173"/>
    </row>
    <row r="84" spans="1:8" ht="22.5" customHeight="1" x14ac:dyDescent="0.25">
      <c r="A84" s="161" t="s">
        <v>29</v>
      </c>
      <c r="B84" s="181"/>
      <c r="C84" s="181"/>
      <c r="D84" s="45"/>
      <c r="E84" s="46"/>
      <c r="F84" s="46"/>
      <c r="G84" s="46"/>
      <c r="H84" s="47"/>
    </row>
    <row r="85" spans="1:8" ht="7.5" customHeight="1" x14ac:dyDescent="0.25">
      <c r="A85" s="48"/>
      <c r="B85" s="49"/>
      <c r="C85" s="49"/>
      <c r="D85" s="50"/>
      <c r="E85" s="50"/>
      <c r="F85" s="50"/>
      <c r="G85" s="50"/>
      <c r="H85" s="51"/>
    </row>
    <row r="86" spans="1:8" ht="108" customHeight="1" x14ac:dyDescent="0.25">
      <c r="A86" s="182" t="s">
        <v>78</v>
      </c>
      <c r="B86" s="182"/>
      <c r="C86" s="182"/>
      <c r="D86" s="182"/>
      <c r="E86" s="182"/>
      <c r="F86" s="182"/>
      <c r="G86" s="182"/>
      <c r="H86" s="182"/>
    </row>
    <row r="87" spans="1:8" ht="9" customHeight="1" x14ac:dyDescent="0.25">
      <c r="A87" s="24"/>
      <c r="B87" s="24"/>
      <c r="C87" s="24"/>
      <c r="D87" s="24"/>
      <c r="E87" s="24"/>
      <c r="F87" s="24"/>
      <c r="G87" s="24"/>
      <c r="H87" s="24"/>
    </row>
    <row r="88" spans="1:8" ht="15.75" x14ac:dyDescent="0.25">
      <c r="A88" s="180" t="s">
        <v>31</v>
      </c>
      <c r="B88" s="180"/>
      <c r="C88" s="180"/>
      <c r="D88" s="180"/>
      <c r="E88" s="180"/>
      <c r="F88" s="180"/>
      <c r="G88" s="180"/>
      <c r="H88" s="180"/>
    </row>
    <row r="89" spans="1:8" x14ac:dyDescent="0.25">
      <c r="A89" s="187"/>
      <c r="B89" s="187"/>
      <c r="C89" s="176" t="s">
        <v>21</v>
      </c>
      <c r="D89" s="176"/>
      <c r="E89" s="176"/>
      <c r="F89" s="176" t="s">
        <v>22</v>
      </c>
      <c r="G89" s="176"/>
      <c r="H89" s="176"/>
    </row>
    <row r="90" spans="1:8" x14ac:dyDescent="0.25">
      <c r="A90" s="175" t="s">
        <v>12</v>
      </c>
      <c r="B90" s="175"/>
      <c r="C90" s="177">
        <f ca="1">TODAY()</f>
        <v>44551</v>
      </c>
      <c r="D90" s="177"/>
      <c r="E90" s="177"/>
      <c r="F90" s="174"/>
      <c r="G90" s="174"/>
      <c r="H90" s="174"/>
    </row>
    <row r="91" spans="1:8" x14ac:dyDescent="0.25">
      <c r="A91" s="175" t="s">
        <v>18</v>
      </c>
      <c r="B91" s="175"/>
      <c r="C91" s="178"/>
      <c r="D91" s="178"/>
      <c r="E91" s="178"/>
      <c r="F91" s="179" t="str">
        <f>IFERROR(VLOOKUP(C15,K1:M6,3,0),"Zadejte dotační program")</f>
        <v>Zadejte dotační program</v>
      </c>
      <c r="G91" s="179"/>
      <c r="H91" s="179"/>
    </row>
    <row r="92" spans="1:8" x14ac:dyDescent="0.25">
      <c r="A92" s="175" t="s">
        <v>19</v>
      </c>
      <c r="B92" s="175"/>
      <c r="C92" s="174"/>
      <c r="D92" s="174"/>
      <c r="E92" s="174"/>
      <c r="F92" s="174"/>
      <c r="G92" s="174"/>
      <c r="H92" s="174"/>
    </row>
    <row r="93" spans="1:8" x14ac:dyDescent="0.25">
      <c r="A93" s="175"/>
      <c r="B93" s="175"/>
      <c r="C93" s="174"/>
      <c r="D93" s="174"/>
      <c r="E93" s="174"/>
      <c r="F93" s="174"/>
      <c r="G93" s="174"/>
      <c r="H93" s="174"/>
    </row>
    <row r="94" spans="1:8" x14ac:dyDescent="0.25">
      <c r="A94" s="175" t="s">
        <v>20</v>
      </c>
      <c r="B94" s="185"/>
      <c r="C94" s="174"/>
      <c r="D94" s="186"/>
      <c r="E94" s="186"/>
      <c r="F94" s="174"/>
      <c r="G94" s="186"/>
      <c r="H94" s="186"/>
    </row>
    <row r="95" spans="1:8" x14ac:dyDescent="0.25">
      <c r="A95" s="185"/>
      <c r="B95" s="185"/>
      <c r="C95" s="186"/>
      <c r="D95" s="186"/>
      <c r="E95" s="186"/>
      <c r="F95" s="186"/>
      <c r="G95" s="186"/>
      <c r="H95" s="186"/>
    </row>
    <row r="96" spans="1:8" x14ac:dyDescent="0.25">
      <c r="A96" s="185"/>
      <c r="B96" s="185"/>
      <c r="C96" s="186"/>
      <c r="D96" s="186"/>
      <c r="E96" s="186"/>
      <c r="F96" s="186"/>
      <c r="G96" s="186"/>
      <c r="H96" s="186"/>
    </row>
    <row r="97" spans="1:8" x14ac:dyDescent="0.25">
      <c r="A97" s="185"/>
      <c r="B97" s="185"/>
      <c r="C97" s="186"/>
      <c r="D97" s="186"/>
      <c r="E97" s="186"/>
      <c r="F97" s="186"/>
      <c r="G97" s="186"/>
      <c r="H97" s="186"/>
    </row>
    <row r="98" spans="1:8" x14ac:dyDescent="0.25">
      <c r="A98" s="2"/>
      <c r="B98" s="2"/>
      <c r="C98" s="2"/>
      <c r="D98" s="2"/>
      <c r="E98" s="2"/>
      <c r="F98" s="2"/>
      <c r="G98" s="2"/>
      <c r="H98" s="2"/>
    </row>
    <row r="99" spans="1:8" ht="15.75" x14ac:dyDescent="0.25">
      <c r="A99" s="10" t="s">
        <v>59</v>
      </c>
      <c r="B99" s="11"/>
      <c r="C99" s="11"/>
      <c r="D99" s="8"/>
      <c r="E99" s="8"/>
      <c r="F99" s="8"/>
      <c r="G99" s="8"/>
      <c r="H99" s="8"/>
    </row>
    <row r="100" spans="1:8" x14ac:dyDescent="0.25">
      <c r="A100" s="221" t="s">
        <v>76</v>
      </c>
      <c r="B100" s="221"/>
      <c r="C100" s="221"/>
      <c r="D100" s="221"/>
      <c r="E100" s="221"/>
      <c r="F100" s="221"/>
      <c r="G100" s="221"/>
      <c r="H100" s="221"/>
    </row>
    <row r="101" spans="1:8" ht="15" customHeight="1" x14ac:dyDescent="0.25">
      <c r="A101" s="221" t="s">
        <v>60</v>
      </c>
      <c r="B101" s="221"/>
      <c r="C101" s="221"/>
      <c r="D101" s="221"/>
      <c r="E101" s="221"/>
      <c r="F101" s="221"/>
      <c r="G101" s="221"/>
      <c r="H101" s="221"/>
    </row>
    <row r="102" spans="1:8" x14ac:dyDescent="0.25">
      <c r="A102" s="2"/>
      <c r="B102" s="2"/>
      <c r="C102" s="2"/>
      <c r="D102" s="2"/>
      <c r="E102" s="2"/>
      <c r="F102" s="2"/>
      <c r="G102" s="2"/>
      <c r="H102" s="2"/>
    </row>
    <row r="103" spans="1:8" x14ac:dyDescent="0.25">
      <c r="A103" s="12" t="s">
        <v>36</v>
      </c>
      <c r="B103" s="183"/>
      <c r="C103" s="183"/>
      <c r="D103" s="2"/>
      <c r="E103" s="36"/>
      <c r="F103" s="37"/>
      <c r="G103" s="38"/>
      <c r="H103" s="2"/>
    </row>
    <row r="104" spans="1:8" x14ac:dyDescent="0.25">
      <c r="A104" s="12" t="s">
        <v>23</v>
      </c>
      <c r="B104" s="184">
        <f ca="1">TODAY()</f>
        <v>44551</v>
      </c>
      <c r="C104" s="184"/>
      <c r="D104" s="2"/>
      <c r="E104" s="39"/>
      <c r="F104" s="40"/>
      <c r="G104" s="41"/>
      <c r="H104" s="2"/>
    </row>
    <row r="105" spans="1:8" x14ac:dyDescent="0.25">
      <c r="A105" s="2"/>
      <c r="B105" s="2"/>
      <c r="C105" s="2"/>
      <c r="D105" s="2"/>
      <c r="E105" s="39"/>
      <c r="F105" s="40"/>
      <c r="G105" s="41"/>
      <c r="H105" s="2"/>
    </row>
    <row r="106" spans="1:8" x14ac:dyDescent="0.25">
      <c r="A106" s="2"/>
      <c r="B106" s="2"/>
      <c r="C106" s="2"/>
      <c r="D106" s="2"/>
      <c r="E106" s="39"/>
      <c r="F106" s="40"/>
      <c r="G106" s="41"/>
      <c r="H106" s="2"/>
    </row>
    <row r="107" spans="1:8" x14ac:dyDescent="0.25">
      <c r="A107" s="2"/>
      <c r="B107" s="2"/>
      <c r="C107" s="2"/>
      <c r="D107" s="2"/>
      <c r="E107" s="39"/>
      <c r="F107" s="40"/>
      <c r="G107" s="41"/>
      <c r="H107" s="2"/>
    </row>
    <row r="108" spans="1:8" x14ac:dyDescent="0.25">
      <c r="A108" s="2"/>
      <c r="B108" s="2"/>
      <c r="C108" s="2"/>
      <c r="D108" s="2"/>
      <c r="E108" s="42"/>
      <c r="F108" s="43"/>
      <c r="G108" s="44"/>
      <c r="H108" s="2"/>
    </row>
    <row r="109" spans="1:8" x14ac:dyDescent="0.25">
      <c r="A109" s="2"/>
      <c r="B109" s="2"/>
      <c r="C109" s="2"/>
      <c r="D109" s="2"/>
      <c r="E109" s="170" t="s">
        <v>77</v>
      </c>
      <c r="F109" s="171"/>
      <c r="G109" s="171"/>
      <c r="H109" s="2"/>
    </row>
    <row r="110" spans="1:8" x14ac:dyDescent="0.25">
      <c r="A110" s="2"/>
      <c r="B110" s="2"/>
      <c r="C110" s="2"/>
      <c r="D110" s="2"/>
      <c r="E110" s="172"/>
      <c r="F110" s="172"/>
      <c r="G110" s="172"/>
      <c r="H110" s="2"/>
    </row>
  </sheetData>
  <sheetProtection password="948B" sheet="1" formatCells="0" formatRows="0" insertRows="0" insertHyperlinks="0" deleteRows="0"/>
  <mergeCells count="136">
    <mergeCell ref="C9:E9"/>
    <mergeCell ref="G9:H10"/>
    <mergeCell ref="F9:F10"/>
    <mergeCell ref="D82:H83"/>
    <mergeCell ref="A82:C83"/>
    <mergeCell ref="G70:H70"/>
    <mergeCell ref="A69:H69"/>
    <mergeCell ref="C39:D39"/>
    <mergeCell ref="C44:D44"/>
    <mergeCell ref="C45:D45"/>
    <mergeCell ref="C46:D46"/>
    <mergeCell ref="C47:D47"/>
    <mergeCell ref="C48:D48"/>
    <mergeCell ref="C49:D49"/>
    <mergeCell ref="C40:D40"/>
    <mergeCell ref="A36:A38"/>
    <mergeCell ref="C36:D38"/>
    <mergeCell ref="E36:H36"/>
    <mergeCell ref="A33:H34"/>
    <mergeCell ref="C43:D43"/>
    <mergeCell ref="C41:D41"/>
    <mergeCell ref="C42:D42"/>
    <mergeCell ref="A3:B4"/>
    <mergeCell ref="C3:H3"/>
    <mergeCell ref="C4:H4"/>
    <mergeCell ref="A51:D52"/>
    <mergeCell ref="A64:D64"/>
    <mergeCell ref="F94:H97"/>
    <mergeCell ref="C72:F72"/>
    <mergeCell ref="G72:H72"/>
    <mergeCell ref="A76:H76"/>
    <mergeCell ref="A80:H80"/>
    <mergeCell ref="A77:C77"/>
    <mergeCell ref="G8:H8"/>
    <mergeCell ref="C73:F73"/>
    <mergeCell ref="A56:H56"/>
    <mergeCell ref="G75:H75"/>
    <mergeCell ref="G68:H68"/>
    <mergeCell ref="G71:H71"/>
    <mergeCell ref="E60:H60"/>
    <mergeCell ref="E62:H62"/>
    <mergeCell ref="A62:D62"/>
    <mergeCell ref="A58:D58"/>
    <mergeCell ref="A59:D59"/>
    <mergeCell ref="C5:H5"/>
    <mergeCell ref="A5:B5"/>
    <mergeCell ref="E109:G110"/>
    <mergeCell ref="A81:C81"/>
    <mergeCell ref="D81:H81"/>
    <mergeCell ref="F92:H93"/>
    <mergeCell ref="A91:B91"/>
    <mergeCell ref="A92:B93"/>
    <mergeCell ref="C89:E89"/>
    <mergeCell ref="F89:H89"/>
    <mergeCell ref="C90:E90"/>
    <mergeCell ref="C91:E91"/>
    <mergeCell ref="C92:E93"/>
    <mergeCell ref="F90:H90"/>
    <mergeCell ref="F91:H91"/>
    <mergeCell ref="A88:H88"/>
    <mergeCell ref="A84:C84"/>
    <mergeCell ref="A86:H86"/>
    <mergeCell ref="B103:C103"/>
    <mergeCell ref="B104:C104"/>
    <mergeCell ref="A94:B97"/>
    <mergeCell ref="C94:E97"/>
    <mergeCell ref="A89:B89"/>
    <mergeCell ref="A90:B90"/>
    <mergeCell ref="A100:H100"/>
    <mergeCell ref="A101:H101"/>
    <mergeCell ref="E51:E52"/>
    <mergeCell ref="F51:F52"/>
    <mergeCell ref="A61:D61"/>
    <mergeCell ref="E61:H61"/>
    <mergeCell ref="G51:G52"/>
    <mergeCell ref="A79:C79"/>
    <mergeCell ref="D77:H77"/>
    <mergeCell ref="D78:H78"/>
    <mergeCell ref="D79:H79"/>
    <mergeCell ref="E63:H63"/>
    <mergeCell ref="E64:H64"/>
    <mergeCell ref="A63:D63"/>
    <mergeCell ref="A78:C78"/>
    <mergeCell ref="E59:H59"/>
    <mergeCell ref="A60:D60"/>
    <mergeCell ref="H51:H52"/>
    <mergeCell ref="G73:H73"/>
    <mergeCell ref="C71:F71"/>
    <mergeCell ref="A2:B2"/>
    <mergeCell ref="A1:H1"/>
    <mergeCell ref="C2:H2"/>
    <mergeCell ref="A15:B15"/>
    <mergeCell ref="C30:D31"/>
    <mergeCell ref="A17:B17"/>
    <mergeCell ref="A18:B18"/>
    <mergeCell ref="A19:B19"/>
    <mergeCell ref="A20:B29"/>
    <mergeCell ref="A30:B31"/>
    <mergeCell ref="E30:F31"/>
    <mergeCell ref="G30:H31"/>
    <mergeCell ref="C15:H15"/>
    <mergeCell ref="C17:H17"/>
    <mergeCell ref="C18:H18"/>
    <mergeCell ref="C19:H19"/>
    <mergeCell ref="A13:B14"/>
    <mergeCell ref="C13:H14"/>
    <mergeCell ref="G6:H6"/>
    <mergeCell ref="G7:H7"/>
    <mergeCell ref="C6:E6"/>
    <mergeCell ref="C7:E7"/>
    <mergeCell ref="A6:A10"/>
    <mergeCell ref="A12:H12"/>
    <mergeCell ref="C8:E8"/>
    <mergeCell ref="C10:E10"/>
    <mergeCell ref="A50:H50"/>
    <mergeCell ref="A74:F74"/>
    <mergeCell ref="A70:B73"/>
    <mergeCell ref="E103:G108"/>
    <mergeCell ref="D84:H84"/>
    <mergeCell ref="A85:H85"/>
    <mergeCell ref="A68:F68"/>
    <mergeCell ref="C70:F70"/>
    <mergeCell ref="A66:H67"/>
    <mergeCell ref="E58:H58"/>
    <mergeCell ref="A75:F75"/>
    <mergeCell ref="G74:H74"/>
    <mergeCell ref="E37:E38"/>
    <mergeCell ref="F37:F38"/>
    <mergeCell ref="G37:G38"/>
    <mergeCell ref="A16:B16"/>
    <mergeCell ref="C16:H16"/>
    <mergeCell ref="C20:H29"/>
    <mergeCell ref="H37:H38"/>
    <mergeCell ref="A35:H35"/>
    <mergeCell ref="B36:B38"/>
    <mergeCell ref="A57:H57"/>
  </mergeCells>
  <conditionalFormatting sqref="F53">
    <cfRule type="cellIs" dxfId="4" priority="16" operator="lessThan">
      <formula>$F$51</formula>
    </cfRule>
    <cfRule type="cellIs" dxfId="3" priority="19" operator="greaterThanOrEqual">
      <formula>$F$51</formula>
    </cfRule>
  </conditionalFormatting>
  <conditionalFormatting sqref="D79:H79">
    <cfRule type="cellIs" dxfId="2" priority="1" operator="greaterThan">
      <formula>0</formula>
    </cfRule>
    <cfRule type="cellIs" dxfId="1" priority="6" operator="equal">
      <formula>0</formula>
    </cfRule>
  </conditionalFormatting>
  <conditionalFormatting sqref="D81:H83 D84">
    <cfRule type="containsText" dxfId="0" priority="5" operator="containsText" text="&quot;Dotace vyčepána v plné výši.&quot;">
      <formula>NOT(ISERROR(SEARCH("""Dotace vyčepána v plné výši.""",D81)))</formula>
    </cfRule>
  </conditionalFormatting>
  <dataValidations count="41">
    <dataValidation allowBlank="1" showInputMessage="1" showErrorMessage="1" promptTitle="Místo" prompt="Doplňte místo (např. Plzeň)." sqref="B103:C103" xr:uid="{00000000-0002-0000-0000-000001000000}"/>
    <dataValidation allowBlank="1" showInputMessage="1" showErrorMessage="1" promptTitle="Datum" prompt="Dnešní datum se vyplní automaticky." sqref="B104:C104 C90:E90" xr:uid="{00000000-0002-0000-0000-000002000000}"/>
    <dataValidation allowBlank="1" showInputMessage="1" showErrorMessage="1" promptTitle="Jméno a příjmení" prompt="osoby, která závěrečnou zprávu a vyúčtování předkládá" sqref="C91:E91" xr:uid="{00000000-0002-0000-0000-000004000000}"/>
    <dataValidation allowBlank="1" showInputMessage="1" showErrorMessage="1" promptTitle="Pole nelze vyplnit elektronicky!" prompt="Toto pole nelze vyplnit elektronicky. Prosím vytiskněte formulář a připojte razítko a podpis ručně." sqref="D92:E93 C92:C94" xr:uid="{00000000-0002-0000-0000-000005000000}"/>
    <dataValidation type="decimal" allowBlank="1" showInputMessage="1" showErrorMessage="1" errorTitle="Částka dotace" error="ZADEJTE POUZE ČÍSLO_x000a_BEZ MEZER, TEČEK, POMLČEK &quot;KČ&quot; APOD._x000a__x000a_DESETINNOU ČÁRKU POUŽÍT LZE" promptTitle="Částka dotace" prompt="Zadejte částku dotace, která vám byla poskytnuta MO Plzeň 4._x000a__x000a_DŮLEŽITÉ: _x000a_Zadejte pouze číslo. Nepište mezi tisíci tečku, &quot;Kč&quot;, &quot;,-&quot; apod.  Formulář vše doplní sám." sqref="C16:H16" xr:uid="{00000000-0002-0000-0000-000007000000}">
      <formula1>1</formula1>
      <formula2>1000000</formula2>
    </dataValidation>
    <dataValidation allowBlank="1" showInputMessage="1" showErrorMessage="1" errorTitle="Termín zahájení projektu" error="Přípustné rozmezí je 1. ledna až 14. prosince 2021." promptTitle="Termín zahájení projektu" prompt="Zadejte termín zahájení vašeho projektu." sqref="C17:H17" xr:uid="{00000000-0002-0000-0000-000008000000}"/>
    <dataValidation allowBlank="1" showInputMessage="1" sqref="C18:H18" xr:uid="{82CEDB0D-9E71-411D-9108-464C143E29E7}"/>
    <dataValidation allowBlank="1" showInputMessage="1" showErrorMessage="1" promptTitle="Místo realizace projektu" prompt="Zadejte, kde se váš projekt uskutečnil." sqref="C19:H19" xr:uid="{00000000-0002-0000-0000-00000A000000}"/>
    <dataValidation allowBlank="1" showInputMessage="1" showErrorMessage="1" promptTitle="Vlastní zhodnocení projektu." prompt="Shrnutí realizovaného projektu. _x000a_V případě potřeby použijte samostatný list jako přílohu. Toto pole by však nemělo zůstat prázdné. Napište alespoň několik shrnujících vět._x000a_Pro odsazení textu do odstaců použijte klávesovou zkratku Alt+Enter." sqref="C20:H29" xr:uid="{00000000-0002-0000-0000-00000B000000}"/>
    <dataValidation allowBlank="1" showInputMessage="1" showErrorMessage="1" promptTitle="Celkový počet účastníků." prompt="Uveďte celkový počet návštěvníků či koncových uživatelů vašeho projektu. Nelze-li počet stanovit přesně, uveďte odhadem." sqref="C30:D31" xr:uid="{00000000-0002-0000-0000-00000C000000}"/>
    <dataValidation allowBlank="1" showInputMessage="1" showErrorMessage="1" promptTitle="Počet účastníků z MO P4" prompt="Uveďte celkový počet návštěvníků či koncových uživatelů vašeho projektu, kteří pocházejí z městského obvodu Plzeň 4. _x000a__x000a_Nelze-li počet stanovit přesně, uveďte odhadem." sqref="G30:H31" xr:uid="{00000000-0002-0000-0000-00000D000000}"/>
    <dataValidation allowBlank="1" showInputMessage="1" showErrorMessage="1" promptTitle="Celý název příjemce" prompt="Uveďte celý název vaší organizace. _x000a__x000a_Jméno se musí shodovat se jménem uvedeným na výpisu z veřejného (např. spolkového) rejstříku – jméno nijak nezkracujte ani neupravujte." sqref="C2:H2" xr:uid="{00000000-0002-0000-0000-00000E000000}"/>
    <dataValidation allowBlank="1" showInputMessage="1" showErrorMessage="1" promptTitle="Datová schránka" prompt="Zadejte ID datové schránky. ID lze najít online: https://www.mojedatovaschranka.cz/sds/welcome.do_x000a__x000a_Nemáte-li datovou schránku, pole nechte prázdné." sqref="G8:H8" xr:uid="{00000000-0002-0000-0000-00000F000000}"/>
    <dataValidation allowBlank="1" showInputMessage="1" showErrorMessage="1" promptTitle="Celkové zdroje." prompt="částka všech zdrojů (vč. částky z dotace MO Plzeň 4) vloženou do projektu. _x000a_Hodnota se vypočítá sama z hodnot uvedených v tabulce výše." sqref="D77:H77" xr:uid="{00000000-0002-0000-0000-000011000000}"/>
    <dataValidation allowBlank="1" showInputMessage="1" showErrorMessage="1" promptTitle="Celkové náklady" prompt="Souhrn všech nákladů/výdajů projektu._x000a__x000a_Hodnota se vypočte automaticky po zadání dat do tabulek výše." sqref="D78:H78" xr:uid="{00000000-0002-0000-0000-000012000000}"/>
    <dataValidation allowBlank="1" showInputMessage="1" showErrorMessage="1" promptTitle="Rozdíl zdrojů a výdajů" prompt="Rozdíl celkových zdrojů a celkých nákladů projektu. _x000a_" sqref="D79:H79" xr:uid="{00000000-0002-0000-0000-000013000000}"/>
    <dataValidation allowBlank="1" showInputMessage="1" showErrorMessage="1" promptTitle="Statutární zástupci" prompt="Uveďte ty zástupce, kteří podepisovali smlouvu o poskytnutí dotace." sqref="A3:A5 B3:B4" xr:uid="{00000000-0002-0000-0000-000015000000}"/>
    <dataValidation allowBlank="1" showInputMessage="1" showErrorMessage="1" promptTitle="Telefonní spojení" prompt="Lze uvést i mobil." sqref="B8:B9" xr:uid="{00000000-0002-0000-0000-000016000000}"/>
    <dataValidation allowBlank="1" showInputMessage="1" showErrorMessage="1" promptTitle="IČO/datum narození" prompt="Právnické osoby a fyzické osoby podnikající uvádějí identifikační číslo osoby._x000a__x000a_Fyzické osoby bez živnostenského listu uvedou datum narození." sqref="G6:H6" xr:uid="{00000000-0002-0000-0000-000018000000}"/>
    <dataValidation allowBlank="1" showInputMessage="1" showErrorMessage="1" promptTitle="Výše dotace" prompt="Zde uveďte výši dotace přidlenou orgánem MO Plzeň 4." sqref="G68:H68" xr:uid="{00000000-0002-0000-0000-000019000000}"/>
    <dataValidation allowBlank="1" showInputMessage="1" showErrorMessage="1" promptTitle="Povinné přílohy" prompt="Prosím ujistěte se, že máte všechny povinné přílohy._x000a__x000a_Nezapomeňte na propagaci. V případě akcí pro veřejnost přiložte fotografie, kde je vidět plachta s logem MO Plzeň 4." sqref="B99:H99 A99:A101" xr:uid="{00000000-0002-0000-0000-00001B000000}"/>
    <dataValidation allowBlank="1" showInputMessage="1" showErrorMessage="1" promptTitle="Název projektu" prompt="Zadejte název svého projektu tak, aby se shodoval s názvem na vaší žádosti o dotaci a smlouvě o poskytnutí dotace." sqref="C13:H14" xr:uid="{00000000-0002-0000-0000-000021000000}"/>
    <dataValidation allowBlank="1" showErrorMessage="1" sqref="C8:E9" xr:uid="{49798D13-6140-4011-B9FB-5F2478FA3F8F}"/>
    <dataValidation type="decimal" allowBlank="1" showInputMessage="1" showErrorMessage="1" error="Zadejte částku. Nepište mezi čísli tečku, nebo za číslem nevzhlednou čárku a pomlčku." promptTitle="Vrácená dotace" prompt="Uveďte částku z přidělené dotace, která byla vrácena na účet MO Plzeň 4. _x000a__x000a_Pokud nevracíte nic, napište nulu." sqref="D81:H81" xr:uid="{00000000-0002-0000-0000-000014000000}">
      <formula1>0</formula1>
      <formula2>1500000</formula2>
    </dataValidation>
    <dataValidation allowBlank="1" showInputMessage="1" showErrorMessage="1" promptTitle="Pole nelze vyplnit elektronicky!" prompt="Prosím vytiskněte formulář a doplňte podpis a razítko ručně." sqref="E103" xr:uid="{00000000-0002-0000-0000-000000000000}"/>
    <dataValidation allowBlank="1" showInputMessage="1" showErrorMessage="1" promptTitle="Nevyplňujte!" prompt="Doplní úředník MO Plzeň 4 při vyúčtování." sqref="G90:H93 F90:F94" xr:uid="{00000000-0002-0000-0000-000003000000}"/>
    <dataValidation type="decimal" allowBlank="1" showInputMessage="1" showErrorMessage="1" error="ZADEJTE POUZE ČÍSLO_x000a_BEZ MEZER, TEČEK, POMLČEK &quot;KČ&quot; APOD._x000a__x000a_DESETINNOU ČÁRKU POUŽÍT LZE" sqref="E59:H63" xr:uid="{00000000-0002-0000-0000-000022000000}">
      <formula1>1</formula1>
      <formula2>9.99999999999999E+22</formula2>
    </dataValidation>
    <dataValidation allowBlank="1" showInputMessage="1" showErrorMessage="1" promptTitle="Čestné prohlášení" prompt="Prosím věnujte pozornost čestnému prohlášení!" sqref="A86:A87" xr:uid="{00000000-0002-0000-0000-00001C000000}"/>
    <dataValidation type="decimal" allowBlank="1" showInputMessage="1" showErrorMessage="1" error="ZADEJTE POUZE ČÍSLO_x000a_BEZ MEZER, TEČEK, POMLČEK &quot;KČ&quot; APOD._x000a__x000a_DESETINNOU ČÁRKU POUŽÍT LZE" sqref="G70:H74" xr:uid="{14CF5045-6965-4FD4-A74C-70963DAEA99E}">
      <formula1>1</formula1>
      <formula2>999999999999999000000</formula2>
    </dataValidation>
    <dataValidation allowBlank="1" showInputMessage="1" showErrorMessage="1" promptTitle="Číslo dotační smlouvy:" prompt="Číslo smlouvy naleznete na 1. straně Smlouvy o poskytnutí dotace. napr. KSI 01/22, SOC 02/22, MIKRO 03/22 a pod. " sqref="C5:H5" xr:uid="{17CF99C9-BF8D-4D45-A0E1-9D2E19AA3503}"/>
    <dataValidation type="list" allowBlank="1" showInputMessage="1" showErrorMessage="1" promptTitle="Plátce DPH" prompt="Vyberte ze seznamu" sqref="C10:E10" xr:uid="{9702876F-4029-44C2-8B24-9588EAABA57B}">
      <formula1>$K$9:$K$11</formula1>
    </dataValidation>
    <dataValidation allowBlank="1" showErrorMessage="1" promptTitle="Datová schránka" sqref="G9:H10" xr:uid="{2DA16953-A653-468D-B113-9AF99F954154}"/>
    <dataValidation type="list" allowBlank="1" showInputMessage="1" showErrorMessage="1" promptTitle="Název dotačního programu" prompt="Uveďte název dotačního programu._x000a__x000a_Rozklikněte rozbalovací nabídku (zobáček) vpravo a zvolte dotační program." sqref="C15:H15" xr:uid="{00000000-0002-0000-0000-000006000000}">
      <formula1>$K$1:$K$6</formula1>
    </dataValidation>
    <dataValidation allowBlank="1" showInputMessage="1" showErrorMessage="1" promptTitle="Přidání řádků" prompt="V případě, že předkládáte více, než 12 dokladů, přidejte libovolný počet řádků vložením nad tento řádek." sqref="A50:H50" xr:uid="{A1CE486B-9257-4014-948A-CCFA38670A85}"/>
    <dataValidation allowBlank="1" showErrorMessage="1" promptTitle="Statutární zástupci" prompt="Uveďte ty zástupce, kteří podepisovali smlouvu o poskytnutí dotace." sqref="C3:H4" xr:uid="{F0C7A04B-D583-441D-9952-5439DD7116DE}"/>
    <dataValidation type="decimal" allowBlank="1" showInputMessage="1" showErrorMessage="1" error="Zadejte částku. Nepište mezi čísli tečku, nebo za číslem nevzhlednou čárku a pomlčku." promptTitle="Odůvodnění" prompt="Zde krátce uveďte důvod vrácení dotace. Detailně byste pak měli rozepsat v oddílu vlastní zhodnocení projektu._x000a_" sqref="D82:H83" xr:uid="{93F4F129-E25B-4159-BDF6-2E687C79B3A0}">
      <formula1>0</formula1>
      <formula2>1500000</formula2>
    </dataValidation>
    <dataValidation type="decimal" allowBlank="1" showInputMessage="1" showErrorMessage="1" error="Zadejte částku. Nepište mezi čísli tečku, nebo za číslem nevzhlednou čárku a pomlčku." promptTitle="Datum vrácení dotace" prompt="Uveďte datum, ke kterému jste vraceli dotaci nebo její část na účet MO Plzeň 4." sqref="D84:H84" xr:uid="{61F1E322-557B-4CE7-86EB-DE2E0F04E27A}">
      <formula1>0</formula1>
      <formula2>1500000</formula2>
    </dataValidation>
    <dataValidation allowBlank="1" showErrorMessage="1" promptTitle="Datum dokladu" sqref="B39:B49" xr:uid="{00000000-0002-0000-0000-00001E000000}"/>
    <dataValidation allowBlank="1" showInputMessage="1" showErrorMessage="1" promptTitle="Položka" prompt="Uveďte položku či položky uvedené na daňovém dokladu." sqref="C39:C49" xr:uid="{00000000-0002-0000-0000-00001F000000}"/>
    <dataValidation type="decimal" allowBlank="1" showInputMessage="1" showErrorMessage="1" errorTitle="ČÁSTKA" error="ZADEJTE POUZE ČÍSLO_x000a_BEZ MEZER, TEČEK, POMLČEK &quot;KČ&quot; APOD._x000a__x000a_DESETINNOU ČÁRKU POUŽÍT LZE" sqref="E39:H49" xr:uid="{346D4EC9-8EA9-42E3-80DC-4076C5437AC9}">
      <formula1>0</formula1>
      <formula2>9999999</formula2>
    </dataValidation>
    <dataValidation allowBlank="1" showInputMessage="1" showErrorMessage="1" promptTitle="Číslo daňového dokladu" prompt="Uveďte číslo, jaké má doklad ve vašem účetnictví._x000a_" sqref="A39:A49" xr:uid="{B1F84B9E-45D1-4FE7-8CEF-27E63C87B767}"/>
  </dataValidations>
  <pageMargins left="0.51181102362204722" right="0.51181102362204722" top="0.59055118110236227" bottom="0.59055118110236227" header="0.31496062992125984" footer="0.31496062992125984"/>
  <pageSetup paperSize="9" fitToHeight="3" orientation="portrait" r:id="rId1"/>
  <headerFooter>
    <oddHeader>&amp;C&amp;"-,Tučné"&amp;16&amp;K03-043Závěrečná zpráva a vyúčtování dotace MO Plzeň 4</oddHeader>
    <oddFooter>&amp;L&amp;8&amp;K03-045Úřad městského obvodu Plzeň 4
Mohylová 1139/55
Plzeň 312 00&amp;C&amp;K03-045str. &amp;P/&amp;N&amp;R&amp;8&amp;K03-045verze 2022/1.5
www.umo4.plzen.eu</oddFooter>
  </headerFooter>
  <rowBreaks count="2" manualBreakCount="2">
    <brk id="31" max="7" man="1"/>
    <brk id="75" max="7" man="1"/>
  </rowBreaks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Bolla Richard</dc:creator>
  <cp:lastModifiedBy>Seidlerová Martina</cp:lastModifiedBy>
  <cp:lastPrinted>2021-12-21T11:48:22Z</cp:lastPrinted>
  <dcterms:created xsi:type="dcterms:W3CDTF">2018-10-15T06:07:31Z</dcterms:created>
  <dcterms:modified xsi:type="dcterms:W3CDTF">2021-12-21T12:09:21Z</dcterms:modified>
</cp:coreProperties>
</file>