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24" i="1" l="1"/>
  <c r="C17" i="1" l="1"/>
  <c r="F57" i="1" l="1"/>
  <c r="E75" i="1" l="1"/>
  <c r="H54" i="1"/>
  <c r="G54" i="1"/>
  <c r="F54" i="1"/>
  <c r="E54" i="1"/>
  <c r="G80" i="1"/>
  <c r="G95" i="1" s="1"/>
  <c r="D99" i="1" s="1"/>
  <c r="F58" i="1" l="1"/>
  <c r="D101" i="1"/>
  <c r="D103" i="1" s="1"/>
  <c r="D107" i="1" s="1"/>
  <c r="B149" i="1"/>
  <c r="C122" i="1"/>
</calcChain>
</file>

<file path=xl/sharedStrings.xml><?xml version="1.0" encoding="utf-8"?>
<sst xmlns="http://schemas.openxmlformats.org/spreadsheetml/2006/main" count="79" uniqueCount="74">
  <si>
    <t>Název projektu:</t>
  </si>
  <si>
    <t>Dotační program:</t>
  </si>
  <si>
    <t>Termín zahájení:</t>
  </si>
  <si>
    <t>Termín ukončení:</t>
  </si>
  <si>
    <t xml:space="preserve">Místo realizace: </t>
  </si>
  <si>
    <t>Celkový počet návštěvníků/účastníků:</t>
  </si>
  <si>
    <t>Počet návštěvníků/účastníků z MO Plzeň 4:</t>
  </si>
  <si>
    <t>Celý název příjemce:</t>
  </si>
  <si>
    <t>Sídlo příjemce:</t>
  </si>
  <si>
    <t>Obec:</t>
  </si>
  <si>
    <t>Telefon:</t>
  </si>
  <si>
    <t>E-mail:</t>
  </si>
  <si>
    <t>PSČ:</t>
  </si>
  <si>
    <t>Web:</t>
  </si>
  <si>
    <t>Číslo dokladu</t>
  </si>
  <si>
    <t>Datum</t>
  </si>
  <si>
    <t>Název položky</t>
  </si>
  <si>
    <t>Zdroj MO Plzeň 4</t>
  </si>
  <si>
    <t>Zdroj vlastní</t>
  </si>
  <si>
    <t>Zdroj ostatní</t>
  </si>
  <si>
    <t>Částka (v Kč)</t>
  </si>
  <si>
    <t>CELKEM:</t>
  </si>
  <si>
    <t>Položka</t>
  </si>
  <si>
    <t>Částka</t>
  </si>
  <si>
    <t>Jméno</t>
  </si>
  <si>
    <t>Podpis</t>
  </si>
  <si>
    <t>Razítko</t>
  </si>
  <si>
    <t>Příjemce</t>
  </si>
  <si>
    <t>MO Plzeň 4</t>
  </si>
  <si>
    <t>Povinně přiložte:</t>
  </si>
  <si>
    <t>Datum:</t>
  </si>
  <si>
    <t>razítko a podpis žadatele/zástupce žadatele</t>
  </si>
  <si>
    <t>Částka vrácené dotace:</t>
  </si>
  <si>
    <r>
      <rPr>
        <b/>
        <sz val="10"/>
        <color theme="3" tint="-0.499984740745262"/>
        <rFont val="Calibri"/>
        <family val="2"/>
        <charset val="238"/>
        <scheme val="minor"/>
      </rPr>
      <t>Vlastní zhodnocení úspěšnosti projektu</t>
    </r>
    <r>
      <rPr>
        <sz val="10"/>
        <color theme="3" tint="-0.499984740745262"/>
        <rFont val="Calibri"/>
        <family val="2"/>
        <charset val="238"/>
        <scheme val="minor"/>
      </rPr>
      <t xml:space="preserve"> </t>
    </r>
    <r>
      <rPr>
        <i/>
        <sz val="8"/>
        <color theme="3" tint="-0.499984740745262"/>
        <rFont val="Calibri"/>
        <family val="2"/>
        <charset val="238"/>
        <scheme val="minor"/>
      </rPr>
      <t>(případně lze uvést v příloze)</t>
    </r>
    <r>
      <rPr>
        <sz val="8"/>
        <color theme="3" tint="-0.499984740745262"/>
        <rFont val="Calibri"/>
        <family val="2"/>
        <charset val="238"/>
        <scheme val="minor"/>
      </rPr>
      <t>:</t>
    </r>
  </si>
  <si>
    <t>Jméno a příjmení zástupce:</t>
  </si>
  <si>
    <r>
      <t xml:space="preserve">Vyúčtování použití dotace: 
</t>
    </r>
    <r>
      <rPr>
        <sz val="12"/>
        <color theme="3" tint="-0.499984740745262"/>
        <rFont val="Calibri"/>
        <family val="2"/>
        <charset val="238"/>
        <scheme val="minor"/>
      </rPr>
      <t>(zde uvádějte pouze výdaje, na které byla čerpána dotace)</t>
    </r>
  </si>
  <si>
    <t>Přehled ostatních nákladů/výdajů na projekt:</t>
  </si>
  <si>
    <t>IDENTIFIKACE POSKYTOVATELE/ZDROJE</t>
  </si>
  <si>
    <t>Finanční zdroje/příjmy celkem:</t>
  </si>
  <si>
    <t>Náklady/výdaje celkem:</t>
  </si>
  <si>
    <t>Rozdíl:</t>
  </si>
  <si>
    <t>Datum vrácení dotace nebo její části:</t>
  </si>
  <si>
    <t>IČO/DN:</t>
  </si>
  <si>
    <t>Za správnost vyúčtování:</t>
  </si>
  <si>
    <t>Částka dotace (v Kč):</t>
  </si>
  <si>
    <t>Dat. schránka:</t>
  </si>
  <si>
    <t>Ulice a čp.:</t>
  </si>
  <si>
    <t>(neuvádějte položky  uvedené v předchozí tabulce)</t>
  </si>
  <si>
    <t>Výše dotace od MO Plzeň 4:</t>
  </si>
  <si>
    <t>Zdroje/příjmy celkem:</t>
  </si>
  <si>
    <t>Celková částka účetního dokladu</t>
  </si>
  <si>
    <t>účetního dokladu</t>
  </si>
  <si>
    <r>
      <rPr>
        <b/>
        <sz val="11"/>
        <color theme="3" tint="-0.499984740745262"/>
        <rFont val="Calibri"/>
        <family val="2"/>
        <charset val="238"/>
        <scheme val="minor"/>
      </rPr>
      <t>Vlastní zdroje</t>
    </r>
    <r>
      <rPr>
        <sz val="11"/>
        <color theme="3" tint="-0.499984740745262"/>
        <rFont val="Calibri"/>
        <family val="2"/>
        <charset val="238"/>
        <scheme val="minor"/>
      </rPr>
      <t xml:space="preserve"> (vlastní finanční prostředky žadatele)</t>
    </r>
  </si>
  <si>
    <r>
      <rPr>
        <b/>
        <sz val="11"/>
        <color theme="3" tint="-0.499984740745262"/>
        <rFont val="Calibri"/>
        <family val="2"/>
        <charset val="238"/>
        <scheme val="minor"/>
      </rPr>
      <t>Ostatní finanční zdroje:</t>
    </r>
    <r>
      <rPr>
        <sz val="11"/>
        <color theme="3" tint="-0.499984740745262"/>
        <rFont val="Calibri"/>
        <family val="2"/>
        <charset val="238"/>
        <scheme val="minor"/>
      </rPr>
      <t xml:space="preserve">
</t>
    </r>
  </si>
  <si>
    <r>
      <t xml:space="preserve">součet částek ze </t>
    </r>
    <r>
      <rPr>
        <i/>
        <u/>
        <sz val="6"/>
        <color theme="3" tint="-0.499984740745262"/>
        <rFont val="Calibri"/>
        <family val="2"/>
        <charset val="238"/>
        <scheme val="minor"/>
      </rPr>
      <t>Zdroj MO Plzeň 4</t>
    </r>
    <r>
      <rPr>
        <u/>
        <sz val="6"/>
        <color theme="3" tint="-0.499984740745262"/>
        <rFont val="Calibri"/>
        <family val="2"/>
        <charset val="238"/>
        <scheme val="minor"/>
      </rPr>
      <t xml:space="preserve">, </t>
    </r>
    <r>
      <rPr>
        <i/>
        <u/>
        <sz val="6"/>
        <color theme="3" tint="-0.499984740745262"/>
        <rFont val="Calibri"/>
        <family val="2"/>
        <charset val="238"/>
        <scheme val="minor"/>
      </rPr>
      <t>Zdroj vlastní</t>
    </r>
    <r>
      <rPr>
        <u/>
        <sz val="6"/>
        <color theme="3" tint="-0.499984740745262"/>
        <rFont val="Calibri"/>
        <family val="2"/>
        <charset val="238"/>
        <scheme val="minor"/>
      </rPr>
      <t xml:space="preserve"> a </t>
    </r>
    <r>
      <rPr>
        <i/>
        <u/>
        <sz val="6"/>
        <color theme="3" tint="-0.499984740745262"/>
        <rFont val="Calibri"/>
        <family val="2"/>
        <charset val="238"/>
        <scheme val="minor"/>
      </rPr>
      <t>Zdroj ostatní</t>
    </r>
    <r>
      <rPr>
        <u/>
        <sz val="6"/>
        <color theme="3" tint="-0.499984740745262"/>
        <rFont val="Calibri"/>
        <family val="2"/>
        <charset val="238"/>
        <scheme val="minor"/>
      </rPr>
      <t>:</t>
    </r>
  </si>
  <si>
    <r>
      <rPr>
        <b/>
        <sz val="10"/>
        <color theme="3" tint="-0.499984740745262"/>
        <rFont val="Calibri"/>
        <family val="2"/>
        <charset val="238"/>
        <scheme val="minor"/>
      </rPr>
      <t xml:space="preserve">1. </t>
    </r>
    <r>
      <rPr>
        <sz val="10"/>
        <color theme="3" tint="-0.499984740745262"/>
        <rFont val="Calibri"/>
        <family val="2"/>
        <charset val="238"/>
        <scheme val="minor"/>
      </rPr>
      <t>seznam účetních dokladů;</t>
    </r>
  </si>
  <si>
    <r>
      <rPr>
        <b/>
        <sz val="10"/>
        <color theme="3" tint="-0.499984740745262"/>
        <rFont val="Calibri"/>
        <family val="2"/>
        <charset val="238"/>
        <scheme val="minor"/>
      </rPr>
      <t xml:space="preserve">2. </t>
    </r>
    <r>
      <rPr>
        <sz val="10"/>
        <color theme="3" tint="-0.499984740745262"/>
        <rFont val="Calibri"/>
        <family val="2"/>
        <charset val="238"/>
        <scheme val="minor"/>
      </rPr>
      <t>originály a kopie účetních dokladů, počet kusů (po provedení kontroly a pořízení kopií pro potřeby poskytovatele budou originály dokladů vráceny příjemci dotace);</t>
    </r>
  </si>
  <si>
    <r>
      <rPr>
        <b/>
        <sz val="10"/>
        <color theme="3" tint="-0.499984740745262"/>
        <rFont val="Calibri"/>
        <family val="2"/>
        <charset val="238"/>
        <scheme val="minor"/>
      </rPr>
      <t xml:space="preserve">3. </t>
    </r>
    <r>
      <rPr>
        <sz val="10"/>
        <color theme="3" tint="-0.499984740745262"/>
        <rFont val="Calibri"/>
        <family val="2"/>
        <charset val="238"/>
        <scheme val="minor"/>
      </rPr>
      <t>dokumentace o akci, propagační materiály, monitoring tisku a další.</t>
    </r>
  </si>
  <si>
    <r>
      <rPr>
        <b/>
        <sz val="12"/>
        <rFont val="Calibri"/>
        <family val="2"/>
        <charset val="238"/>
        <scheme val="minor"/>
      </rPr>
      <t>Žadatel dále čestně prohlašuje, že:</t>
    </r>
    <r>
      <rPr>
        <sz val="10"/>
        <rFont val="Calibri"/>
        <family val="2"/>
        <charset val="238"/>
        <scheme val="minor"/>
      </rPr>
      <t xml:space="preserve">
</t>
    </r>
    <r>
      <rPr>
        <b/>
        <sz val="10"/>
        <rFont val="Calibri"/>
        <family val="2"/>
        <charset val="238"/>
        <scheme val="minor"/>
      </rPr>
      <t>1.</t>
    </r>
    <r>
      <rPr>
        <sz val="10"/>
        <rFont val="Calibri"/>
        <family val="2"/>
        <charset val="238"/>
        <scheme val="minor"/>
      </rPr>
      <t xml:space="preserve"> v případě investiční dotace dle části I. písm. c) Dotačního programu v oblasti kultury, sportu a investic pro rok 2020 postupoval a podle platných Zásad pro zadávání veřejných zakázek schválených usnesením Zastupitelstva města Plzně a v souladu se zákonem č. 134/2016 Sb., o veřejných zakázkách (prohlášení uvedené pod tímto bodem se vztahuje pouze na zadavatele, který byl z více než 50 % financován z dotace poskytnuté městem Plzní, jeho městským obvodem nebo jejich příspěvkovou organizací;
</t>
    </r>
    <r>
      <rPr>
        <b/>
        <sz val="10"/>
        <rFont val="Calibri"/>
        <family val="2"/>
        <charset val="238"/>
        <scheme val="minor"/>
      </rPr>
      <t>2.</t>
    </r>
    <r>
      <rPr>
        <sz val="10"/>
        <rFont val="Calibri"/>
        <family val="2"/>
        <charset val="238"/>
        <scheme val="minor"/>
      </rPr>
      <t xml:space="preserve"> neuplatňuje nárok na odpočet DPH vůči finančnímu úřadu ani nežádáme o vrácení daně v souladu se zákonem č. 235/2004 Sb. (v případě nepravdivosti neuvádět).
</t>
    </r>
  </si>
  <si>
    <t>V:</t>
  </si>
  <si>
    <t>P r o j e k t</t>
  </si>
  <si>
    <t xml:space="preserve">P ř í j e m c e </t>
  </si>
  <si>
    <t>N á k l a d y  &amp;  v ý d a j e  p r o j e k t u</t>
  </si>
  <si>
    <t>Z d r o j e  &amp;  p ř í j m y</t>
  </si>
  <si>
    <t>B i l a n c e  r o z p o č t u</t>
  </si>
  <si>
    <t>Dotační program v oblasti kultury, sportu a investic pro rok 2021</t>
  </si>
  <si>
    <t>Dotační program v oblasti sociální, školské a zdravotní pro rok 2021</t>
  </si>
  <si>
    <t>Dotační program v oblasti životního prostředí pro rok 2021</t>
  </si>
  <si>
    <t>Dotační program mikrogranty pro rok 2021</t>
  </si>
  <si>
    <t>Dotační program mikrogranty pro rok 2021 II</t>
  </si>
  <si>
    <r>
      <t>uplatněná částka</t>
    </r>
    <r>
      <rPr>
        <b/>
        <u/>
        <sz val="6"/>
        <color theme="3" tint="-0.499984740745262"/>
        <rFont val="Calibri"/>
        <family val="2"/>
        <charset val="238"/>
        <scheme val="minor"/>
      </rPr>
      <t xml:space="preserve"> nesmí být vyšší</t>
    </r>
    <r>
      <rPr>
        <u/>
        <sz val="6"/>
        <color theme="3" tint="-0.499984740745262"/>
        <rFont val="Calibri"/>
        <family val="2"/>
        <charset val="238"/>
        <scheme val="minor"/>
      </rPr>
      <t xml:space="preserve"> než:</t>
    </r>
  </si>
  <si>
    <r>
      <rPr>
        <b/>
        <u/>
        <sz val="6"/>
        <color theme="3" tint="-0.499984740745262"/>
        <rFont val="Calibri"/>
        <family val="2"/>
        <charset val="238"/>
        <scheme val="minor"/>
      </rPr>
      <t>se musí rovnat</t>
    </r>
    <r>
      <rPr>
        <u/>
        <sz val="6"/>
        <color theme="3" tint="-0.499984740745262"/>
        <rFont val="Calibri"/>
        <family val="2"/>
        <charset val="238"/>
        <scheme val="minor"/>
      </rPr>
      <t xml:space="preserve"> </t>
    </r>
    <r>
      <rPr>
        <i/>
        <u/>
        <sz val="6"/>
        <color theme="3" tint="-0.499984740745262"/>
        <rFont val="Calibri"/>
        <family val="2"/>
        <charset val="238"/>
        <scheme val="minor"/>
      </rPr>
      <t>Celkové částce</t>
    </r>
  </si>
  <si>
    <t>Ivana Baušová</t>
  </si>
  <si>
    <t>Richard Bolla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</si>
</sst>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\ &quot;Kč&quot;"/>
    <numFmt numFmtId="165" formatCode="[&lt;=9999999]###\ ##\ ##;##\ ##\ ##\ ##"/>
    <numFmt numFmtId="166" formatCode="000\ 00"/>
    <numFmt numFmtId="167" formatCode="[$-405]d\.\ mmmm\ yyyy;@"/>
    <numFmt numFmtId="168" formatCode="d/m/yyyy;@"/>
  </numFmts>
  <fonts count="31" x14ac:knownFonts="1">
    <font>
      <sz val="11"/>
      <color theme="1"/>
      <name val="Calibri"/>
      <family val="2"/>
      <charset val="238"/>
      <scheme val="minor"/>
    </font>
    <font>
      <b/>
      <sz val="12"/>
      <color theme="3" tint="-0.499984740745262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0"/>
      <color theme="3" tint="-0.499984740745262"/>
      <name val="Calibri"/>
      <family val="2"/>
      <charset val="238"/>
      <scheme val="minor"/>
    </font>
    <font>
      <i/>
      <sz val="8"/>
      <color theme="3" tint="-0.499984740745262"/>
      <name val="Calibri"/>
      <family val="2"/>
      <charset val="238"/>
      <scheme val="minor"/>
    </font>
    <font>
      <sz val="8"/>
      <color theme="3" tint="-0.499984740745262"/>
      <name val="Calibri"/>
      <family val="2"/>
      <charset val="238"/>
      <scheme val="minor"/>
    </font>
    <font>
      <sz val="10"/>
      <color theme="3" tint="-0.249977111117893"/>
      <name val="Calibri"/>
      <family val="2"/>
      <charset val="238"/>
      <scheme val="minor"/>
    </font>
    <font>
      <b/>
      <sz val="10"/>
      <color theme="3" tint="-0.249977111117893"/>
      <name val="Calibri"/>
      <family val="2"/>
      <charset val="238"/>
      <scheme val="minor"/>
    </font>
    <font>
      <b/>
      <sz val="11"/>
      <color theme="3" tint="-0.499984740745262"/>
      <name val="Calibri"/>
      <family val="2"/>
      <charset val="238"/>
      <scheme val="minor"/>
    </font>
    <font>
      <sz val="12"/>
      <color theme="3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i/>
      <sz val="12"/>
      <color theme="3" tint="-0.249977111117893"/>
      <name val="Calibri"/>
      <family val="2"/>
      <charset val="238"/>
      <scheme val="minor"/>
    </font>
    <font>
      <sz val="8"/>
      <color theme="3" tint="-0.249977111117893"/>
      <name val="Calibri"/>
      <family val="2"/>
      <charset val="238"/>
      <scheme val="minor"/>
    </font>
    <font>
      <b/>
      <sz val="8"/>
      <color theme="3" tint="-0.249977111117893"/>
      <name val="Calibri"/>
      <family val="2"/>
      <charset val="238"/>
      <scheme val="minor"/>
    </font>
    <font>
      <sz val="7"/>
      <color theme="3" tint="-0.249977111117893"/>
      <name val="Calibri"/>
      <family val="2"/>
      <charset val="238"/>
      <scheme val="minor"/>
    </font>
    <font>
      <i/>
      <sz val="11"/>
      <color theme="3" tint="-0.499984740745262"/>
      <name val="Calibri"/>
      <family val="2"/>
      <charset val="238"/>
      <scheme val="minor"/>
    </font>
    <font>
      <b/>
      <i/>
      <sz val="12"/>
      <color theme="3" tint="-0.499984740745262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theme="3" tint="-0.499984740745262"/>
      <name val="Calibri"/>
      <family val="2"/>
      <charset val="238"/>
      <scheme val="minor"/>
    </font>
    <font>
      <b/>
      <i/>
      <sz val="11"/>
      <color theme="3" tint="-0.499984740745262"/>
      <name val="Calibri"/>
      <family val="2"/>
      <charset val="238"/>
      <scheme val="minor"/>
    </font>
    <font>
      <u/>
      <sz val="6"/>
      <color theme="3" tint="-0.499984740745262"/>
      <name val="Calibri"/>
      <family val="2"/>
      <charset val="238"/>
      <scheme val="minor"/>
    </font>
    <font>
      <sz val="6"/>
      <color theme="3" tint="-0.499984740745262"/>
      <name val="Calibri"/>
      <family val="2"/>
      <charset val="238"/>
      <scheme val="minor"/>
    </font>
    <font>
      <i/>
      <u/>
      <sz val="6"/>
      <color theme="3" tint="-0.499984740745262"/>
      <name val="Calibri"/>
      <family val="2"/>
      <charset val="238"/>
      <scheme val="minor"/>
    </font>
    <font>
      <u/>
      <sz val="12"/>
      <color theme="3" tint="-0.499984740745262"/>
      <name val="Calibri"/>
      <family val="2"/>
      <charset val="238"/>
      <scheme val="minor"/>
    </font>
    <font>
      <b/>
      <u/>
      <sz val="10"/>
      <color theme="3" tint="-0.49998474074526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u/>
      <sz val="12"/>
      <color theme="3" tint="-0.499984740745262"/>
      <name val="Calibri"/>
      <family val="2"/>
      <charset val="238"/>
      <scheme val="minor"/>
    </font>
    <font>
      <b/>
      <u/>
      <sz val="6"/>
      <color theme="3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0" fillId="0" borderId="0" xfId="0" applyFont="1"/>
    <xf numFmtId="0" fontId="0" fillId="3" borderId="0" xfId="0" applyFill="1"/>
    <xf numFmtId="0" fontId="0" fillId="3" borderId="0" xfId="0" applyFont="1" applyFill="1"/>
    <xf numFmtId="0" fontId="4" fillId="3" borderId="34" xfId="0" applyFont="1" applyFill="1" applyBorder="1" applyAlignment="1"/>
    <xf numFmtId="0" fontId="4" fillId="3" borderId="52" xfId="0" applyFont="1" applyFill="1" applyBorder="1" applyAlignment="1"/>
    <xf numFmtId="0" fontId="4" fillId="3" borderId="33" xfId="0" applyFont="1" applyFill="1" applyBorder="1" applyAlignment="1"/>
    <xf numFmtId="0" fontId="4" fillId="3" borderId="50" xfId="0" applyFont="1" applyFill="1" applyBorder="1" applyAlignment="1"/>
    <xf numFmtId="168" fontId="14" fillId="0" borderId="55" xfId="0" applyNumberFormat="1" applyFont="1" applyBorder="1" applyAlignment="1" applyProtection="1">
      <alignment vertical="center" wrapText="1"/>
      <protection locked="0"/>
    </xf>
    <xf numFmtId="164" fontId="14" fillId="0" borderId="35" xfId="0" applyNumberFormat="1" applyFont="1" applyBorder="1" applyAlignment="1" applyProtection="1">
      <alignment vertical="center" wrapText="1"/>
      <protection locked="0"/>
    </xf>
    <xf numFmtId="168" fontId="14" fillId="0" borderId="35" xfId="0" applyNumberFormat="1" applyFont="1" applyBorder="1" applyAlignment="1" applyProtection="1">
      <alignment vertical="center" wrapText="1"/>
      <protection locked="0"/>
    </xf>
    <xf numFmtId="49" fontId="14" fillId="0" borderId="45" xfId="0" applyNumberFormat="1" applyFont="1" applyBorder="1" applyAlignment="1" applyProtection="1">
      <alignment vertical="center" wrapText="1"/>
      <protection locked="0"/>
    </xf>
    <xf numFmtId="164" fontId="14" fillId="0" borderId="27" xfId="0" applyNumberFormat="1" applyFont="1" applyBorder="1" applyAlignment="1" applyProtection="1">
      <alignment vertical="center" wrapText="1"/>
      <protection locked="0"/>
    </xf>
    <xf numFmtId="49" fontId="14" fillId="0" borderId="48" xfId="0" applyNumberFormat="1" applyFont="1" applyBorder="1" applyAlignment="1" applyProtection="1">
      <alignment vertical="center" wrapText="1"/>
      <protection locked="0"/>
    </xf>
    <xf numFmtId="0" fontId="10" fillId="3" borderId="0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/>
    <xf numFmtId="0" fontId="20" fillId="0" borderId="0" xfId="0" applyFont="1"/>
    <xf numFmtId="0" fontId="22" fillId="0" borderId="0" xfId="0" applyFont="1" applyBorder="1" applyAlignment="1">
      <alignment horizontal="right"/>
    </xf>
    <xf numFmtId="164" fontId="23" fillId="0" borderId="19" xfId="0" applyNumberFormat="1" applyFont="1" applyBorder="1"/>
    <xf numFmtId="164" fontId="23" fillId="0" borderId="2" xfId="0" applyNumberFormat="1" applyFont="1" applyBorder="1"/>
    <xf numFmtId="0" fontId="24" fillId="0" borderId="0" xfId="0" applyFont="1"/>
    <xf numFmtId="0" fontId="20" fillId="3" borderId="0" xfId="0" applyFont="1" applyFill="1"/>
    <xf numFmtId="0" fontId="4" fillId="3" borderId="35" xfId="0" applyFont="1" applyFill="1" applyBorder="1" applyAlignment="1">
      <alignment horizontal="left" wrapText="1"/>
    </xf>
    <xf numFmtId="0" fontId="4" fillId="3" borderId="35" xfId="0" applyFont="1" applyFill="1" applyBorder="1" applyAlignment="1"/>
    <xf numFmtId="0" fontId="4" fillId="3" borderId="51" xfId="0" applyFont="1" applyFill="1" applyBorder="1" applyAlignment="1">
      <alignment vertical="center" wrapText="1"/>
    </xf>
    <xf numFmtId="0" fontId="1" fillId="3" borderId="0" xfId="0" applyFont="1" applyFill="1"/>
    <xf numFmtId="0" fontId="25" fillId="3" borderId="0" xfId="0" applyFont="1" applyFill="1"/>
    <xf numFmtId="0" fontId="26" fillId="3" borderId="0" xfId="0" applyFont="1" applyFill="1" applyAlignment="1">
      <alignment horizontal="right"/>
    </xf>
    <xf numFmtId="14" fontId="0" fillId="0" borderId="0" xfId="0" applyNumberFormat="1"/>
    <xf numFmtId="164" fontId="14" fillId="0" borderId="63" xfId="0" applyNumberFormat="1" applyFont="1" applyBorder="1" applyAlignment="1" applyProtection="1">
      <alignment vertical="center" wrapText="1"/>
      <protection locked="0"/>
    </xf>
    <xf numFmtId="164" fontId="14" fillId="0" borderId="17" xfId="0" applyNumberFormat="1" applyFont="1" applyBorder="1" applyAlignment="1" applyProtection="1">
      <alignment vertical="center" wrapText="1"/>
      <protection locked="0"/>
    </xf>
    <xf numFmtId="0" fontId="1" fillId="3" borderId="24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49" fontId="12" fillId="0" borderId="25" xfId="0" applyNumberFormat="1" applyFont="1" applyBorder="1" applyAlignment="1" applyProtection="1">
      <alignment horizontal="left" vertical="center" wrapText="1"/>
      <protection locked="0"/>
    </xf>
    <xf numFmtId="49" fontId="12" fillId="0" borderId="26" xfId="0" applyNumberFormat="1" applyFont="1" applyBorder="1" applyAlignment="1" applyProtection="1">
      <alignment horizontal="left" vertical="center" wrapText="1"/>
      <protection locked="0"/>
    </xf>
    <xf numFmtId="0" fontId="2" fillId="3" borderId="19" xfId="0" applyFont="1" applyFill="1" applyBorder="1" applyAlignment="1">
      <alignment horizontal="left"/>
    </xf>
    <xf numFmtId="0" fontId="2" fillId="3" borderId="45" xfId="0" applyFont="1" applyFill="1" applyBorder="1" applyAlignment="1">
      <alignment horizontal="left"/>
    </xf>
    <xf numFmtId="1" fontId="7" fillId="0" borderId="38" xfId="0" applyNumberFormat="1" applyFont="1" applyBorder="1" applyAlignment="1" applyProtection="1">
      <alignment horizontal="center" vertical="center" wrapText="1"/>
      <protection locked="0"/>
    </xf>
    <xf numFmtId="1" fontId="7" fillId="0" borderId="39" xfId="0" applyNumberFormat="1" applyFont="1" applyBorder="1" applyAlignment="1" applyProtection="1">
      <alignment horizontal="center" vertical="center" wrapText="1"/>
      <protection locked="0"/>
    </xf>
    <xf numFmtId="1" fontId="7" fillId="0" borderId="54" xfId="0" applyNumberFormat="1" applyFont="1" applyBorder="1" applyAlignment="1" applyProtection="1">
      <alignment horizontal="center" vertical="center" wrapText="1"/>
      <protection locked="0"/>
    </xf>
    <xf numFmtId="1" fontId="7" fillId="0" borderId="43" xfId="0" applyNumberFormat="1" applyFont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>
      <alignment horizontal="left"/>
    </xf>
    <xf numFmtId="0" fontId="2" fillId="3" borderId="46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43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1" fontId="7" fillId="0" borderId="38" xfId="0" applyNumberFormat="1" applyFont="1" applyBorder="1" applyAlignment="1" applyProtection="1">
      <alignment horizontal="center" vertical="center"/>
      <protection locked="0"/>
    </xf>
    <xf numFmtId="1" fontId="7" fillId="0" borderId="15" xfId="0" applyNumberFormat="1" applyFont="1" applyBorder="1" applyAlignment="1" applyProtection="1">
      <alignment horizontal="center" vertical="center"/>
      <protection locked="0"/>
    </xf>
    <xf numFmtId="1" fontId="7" fillId="0" borderId="54" xfId="0" applyNumberFormat="1" applyFont="1" applyBorder="1" applyAlignment="1" applyProtection="1">
      <alignment horizontal="center" vertical="center"/>
      <protection locked="0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49" fontId="6" fillId="0" borderId="27" xfId="0" applyNumberFormat="1" applyFont="1" applyBorder="1" applyAlignment="1" applyProtection="1">
      <alignment horizontal="left" wrapText="1"/>
      <protection locked="0"/>
    </xf>
    <xf numFmtId="49" fontId="6" fillId="0" borderId="19" xfId="0" applyNumberFormat="1" applyFont="1" applyBorder="1" applyAlignment="1" applyProtection="1">
      <alignment horizontal="left" wrapText="1"/>
      <protection locked="0"/>
    </xf>
    <xf numFmtId="167" fontId="6" fillId="0" borderId="32" xfId="0" applyNumberFormat="1" applyFont="1" applyBorder="1" applyAlignment="1" applyProtection="1">
      <alignment horizontal="left" wrapText="1"/>
      <protection locked="0"/>
    </xf>
    <xf numFmtId="167" fontId="6" fillId="0" borderId="19" xfId="0" applyNumberFormat="1" applyFont="1" applyBorder="1" applyAlignment="1" applyProtection="1">
      <alignment horizontal="left" wrapText="1"/>
      <protection locked="0"/>
    </xf>
    <xf numFmtId="167" fontId="6" fillId="0" borderId="32" xfId="0" applyNumberFormat="1" applyFont="1" applyBorder="1" applyAlignment="1" applyProtection="1">
      <alignment horizontal="left" wrapText="1"/>
    </xf>
    <xf numFmtId="167" fontId="6" fillId="0" borderId="19" xfId="0" applyNumberFormat="1" applyFont="1" applyBorder="1" applyAlignment="1" applyProtection="1">
      <alignment horizontal="left" wrapText="1"/>
    </xf>
    <xf numFmtId="49" fontId="6" fillId="0" borderId="32" xfId="0" applyNumberFormat="1" applyFont="1" applyBorder="1" applyAlignment="1" applyProtection="1">
      <alignment horizontal="left" wrapText="1"/>
      <protection locked="0"/>
    </xf>
    <xf numFmtId="0" fontId="1" fillId="3" borderId="2" xfId="0" applyFont="1" applyFill="1" applyBorder="1" applyAlignment="1">
      <alignment horizontal="center" vertical="center"/>
    </xf>
    <xf numFmtId="0" fontId="20" fillId="0" borderId="49" xfId="0" applyFont="1" applyBorder="1" applyAlignment="1"/>
    <xf numFmtId="0" fontId="20" fillId="0" borderId="6" xfId="0" applyFont="1" applyBorder="1" applyAlignment="1"/>
    <xf numFmtId="0" fontId="20" fillId="0" borderId="44" xfId="0" applyFont="1" applyBorder="1" applyAlignment="1"/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49" fontId="13" fillId="0" borderId="13" xfId="0" applyNumberFormat="1" applyFont="1" applyBorder="1" applyAlignment="1" applyProtection="1">
      <alignment horizontal="left" vertical="center" wrapText="1"/>
      <protection locked="0"/>
    </xf>
    <xf numFmtId="49" fontId="13" fillId="0" borderId="25" xfId="0" applyNumberFormat="1" applyFont="1" applyBorder="1" applyAlignment="1" applyProtection="1">
      <alignment horizontal="left" vertical="center" wrapText="1"/>
      <protection locked="0"/>
    </xf>
    <xf numFmtId="49" fontId="13" fillId="0" borderId="26" xfId="0" applyNumberFormat="1" applyFont="1" applyBorder="1" applyAlignment="1" applyProtection="1">
      <alignment horizontal="left" vertical="center" wrapText="1"/>
      <protection locked="0"/>
    </xf>
    <xf numFmtId="49" fontId="6" fillId="0" borderId="31" xfId="0" applyNumberFormat="1" applyFont="1" applyBorder="1" applyAlignment="1" applyProtection="1">
      <alignment horizontal="left" wrapText="1"/>
      <protection locked="0"/>
    </xf>
    <xf numFmtId="49" fontId="6" fillId="0" borderId="18" xfId="0" applyNumberFormat="1" applyFont="1" applyBorder="1" applyAlignment="1" applyProtection="1">
      <alignment horizontal="left" wrapText="1"/>
      <protection locked="0"/>
    </xf>
    <xf numFmtId="166" fontId="6" fillId="0" borderId="27" xfId="0" applyNumberFormat="1" applyFont="1" applyBorder="1" applyAlignment="1" applyProtection="1">
      <alignment horizontal="left" wrapText="1"/>
      <protection locked="0"/>
    </xf>
    <xf numFmtId="166" fontId="6" fillId="0" borderId="19" xfId="0" applyNumberFormat="1" applyFont="1" applyBorder="1" applyAlignment="1" applyProtection="1">
      <alignment horizontal="left" wrapText="1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33" xfId="0" applyNumberFormat="1" applyFont="1" applyBorder="1" applyAlignment="1" applyProtection="1">
      <alignment horizontal="left" vertical="center"/>
      <protection locked="0"/>
    </xf>
    <xf numFmtId="165" fontId="6" fillId="0" borderId="25" xfId="0" applyNumberFormat="1" applyFont="1" applyBorder="1" applyAlignment="1" applyProtection="1">
      <alignment horizontal="left" vertical="center"/>
      <protection locked="0"/>
    </xf>
    <xf numFmtId="165" fontId="6" fillId="0" borderId="34" xfId="0" applyNumberFormat="1" applyFont="1" applyBorder="1" applyAlignment="1" applyProtection="1">
      <alignment horizontal="left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50" xfId="0" applyNumberFormat="1" applyFont="1" applyBorder="1" applyAlignment="1" applyProtection="1">
      <alignment horizontal="left" vertical="center"/>
      <protection locked="0"/>
    </xf>
    <xf numFmtId="0" fontId="21" fillId="3" borderId="12" xfId="0" applyFont="1" applyFill="1" applyBorder="1" applyAlignment="1">
      <alignment horizontal="right" vertical="center" wrapText="1"/>
    </xf>
    <xf numFmtId="0" fontId="17" fillId="0" borderId="12" xfId="0" applyFont="1" applyBorder="1" applyAlignment="1">
      <alignment vertical="center" wrapText="1"/>
    </xf>
    <xf numFmtId="0" fontId="17" fillId="0" borderId="8" xfId="0" applyFont="1" applyBorder="1" applyAlignment="1"/>
    <xf numFmtId="0" fontId="21" fillId="3" borderId="0" xfId="0" applyFont="1" applyFill="1" applyBorder="1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0" fontId="17" fillId="0" borderId="13" xfId="0" applyFont="1" applyBorder="1" applyAlignment="1"/>
    <xf numFmtId="164" fontId="7" fillId="0" borderId="40" xfId="0" applyNumberFormat="1" applyFont="1" applyBorder="1" applyAlignment="1" applyProtection="1">
      <alignment horizontal="right" vertical="center" wrapText="1" indent="1"/>
      <protection locked="0"/>
    </xf>
    <xf numFmtId="164" fontId="6" fillId="0" borderId="31" xfId="0" applyNumberFormat="1" applyFont="1" applyBorder="1" applyAlignment="1" applyProtection="1">
      <alignment horizontal="right" vertical="center" wrapText="1" indent="1"/>
      <protection locked="0"/>
    </xf>
    <xf numFmtId="164" fontId="6" fillId="0" borderId="42" xfId="0" applyNumberFormat="1" applyFont="1" applyBorder="1" applyAlignment="1" applyProtection="1">
      <alignment horizontal="right" vertical="center" wrapText="1" indent="1"/>
      <protection locked="0"/>
    </xf>
    <xf numFmtId="164" fontId="6" fillId="0" borderId="26" xfId="0" applyNumberFormat="1" applyFont="1" applyBorder="1" applyAlignment="1" applyProtection="1">
      <alignment horizontal="right" vertical="center" wrapText="1" indent="1"/>
      <protection locked="0"/>
    </xf>
    <xf numFmtId="0" fontId="2" fillId="3" borderId="46" xfId="0" applyFont="1" applyFill="1" applyBorder="1" applyAlignment="1">
      <alignment horizontal="left" vertical="center" wrapText="1"/>
    </xf>
    <xf numFmtId="0" fontId="20" fillId="0" borderId="48" xfId="0" applyFont="1" applyBorder="1" applyAlignment="1">
      <alignment horizontal="left" vertical="center" wrapText="1"/>
    </xf>
    <xf numFmtId="0" fontId="20" fillId="0" borderId="49" xfId="0" applyFont="1" applyBorder="1" applyAlignment="1">
      <alignment horizontal="left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left"/>
    </xf>
    <xf numFmtId="164" fontId="6" fillId="0" borderId="32" xfId="0" applyNumberFormat="1" applyFont="1" applyBorder="1" applyAlignment="1" applyProtection="1">
      <alignment horizontal="left" wrapText="1"/>
      <protection locked="0"/>
    </xf>
    <xf numFmtId="164" fontId="6" fillId="0" borderId="19" xfId="0" applyNumberFormat="1" applyFont="1" applyBorder="1" applyAlignment="1" applyProtection="1">
      <alignment horizontal="left" wrapText="1"/>
      <protection locked="0"/>
    </xf>
    <xf numFmtId="0" fontId="6" fillId="0" borderId="40" xfId="0" applyNumberFormat="1" applyFont="1" applyBorder="1" applyAlignment="1" applyProtection="1">
      <alignment horizontal="justify" vertical="top" wrapText="1"/>
      <protection locked="0"/>
    </xf>
    <xf numFmtId="0" fontId="6" fillId="0" borderId="37" xfId="0" applyNumberFormat="1" applyFont="1" applyBorder="1" applyAlignment="1" applyProtection="1">
      <alignment horizontal="justify" vertical="top" wrapText="1"/>
      <protection locked="0"/>
    </xf>
    <xf numFmtId="0" fontId="6" fillId="0" borderId="31" xfId="0" applyNumberFormat="1" applyFont="1" applyBorder="1" applyAlignment="1" applyProtection="1">
      <alignment horizontal="justify" vertical="top" wrapText="1"/>
      <protection locked="0"/>
    </xf>
    <xf numFmtId="0" fontId="6" fillId="0" borderId="41" xfId="0" applyNumberFormat="1" applyFont="1" applyBorder="1" applyAlignment="1" applyProtection="1">
      <alignment horizontal="justify" vertical="top" wrapText="1"/>
      <protection locked="0"/>
    </xf>
    <xf numFmtId="0" fontId="6" fillId="0" borderId="0" xfId="0" applyNumberFormat="1" applyFont="1" applyBorder="1" applyAlignment="1" applyProtection="1">
      <alignment horizontal="justify" vertical="top" wrapText="1"/>
      <protection locked="0"/>
    </xf>
    <xf numFmtId="0" fontId="6" fillId="0" borderId="13" xfId="0" applyNumberFormat="1" applyFont="1" applyBorder="1" applyAlignment="1" applyProtection="1">
      <alignment horizontal="justify" vertical="top" wrapText="1"/>
      <protection locked="0"/>
    </xf>
    <xf numFmtId="0" fontId="6" fillId="0" borderId="42" xfId="0" applyNumberFormat="1" applyFont="1" applyBorder="1" applyAlignment="1" applyProtection="1">
      <alignment horizontal="justify" vertical="top" wrapText="1"/>
      <protection locked="0"/>
    </xf>
    <xf numFmtId="0" fontId="6" fillId="0" borderId="25" xfId="0" applyNumberFormat="1" applyFont="1" applyBorder="1" applyAlignment="1" applyProtection="1">
      <alignment horizontal="justify" vertical="top" wrapText="1"/>
      <protection locked="0"/>
    </xf>
    <xf numFmtId="0" fontId="6" fillId="0" borderId="26" xfId="0" applyNumberFormat="1" applyFont="1" applyBorder="1" applyAlignment="1" applyProtection="1">
      <alignment horizontal="justify" vertical="top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164" fontId="6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6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6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6" fillId="0" borderId="20" xfId="0" applyNumberFormat="1" applyFont="1" applyBorder="1" applyAlignment="1" applyProtection="1">
      <alignment horizontal="right" vertical="center" wrapText="1" indent="1"/>
      <protection locked="0"/>
    </xf>
    <xf numFmtId="0" fontId="6" fillId="0" borderId="15" xfId="0" applyNumberFormat="1" applyFont="1" applyBorder="1" applyAlignment="1" applyProtection="1">
      <alignment horizontal="left" vertical="top" wrapText="1"/>
      <protection locked="0"/>
    </xf>
    <xf numFmtId="0" fontId="6" fillId="0" borderId="16" xfId="0" applyNumberFormat="1" applyFont="1" applyBorder="1" applyAlignment="1" applyProtection="1">
      <alignment horizontal="left" vertical="top" wrapText="1"/>
      <protection locked="0"/>
    </xf>
    <xf numFmtId="0" fontId="6" fillId="0" borderId="20" xfId="0" applyNumberFormat="1" applyFont="1" applyBorder="1" applyAlignment="1" applyProtection="1">
      <alignment horizontal="left" vertical="top" wrapText="1"/>
      <protection locked="0"/>
    </xf>
    <xf numFmtId="0" fontId="6" fillId="0" borderId="21" xfId="0" applyNumberFormat="1" applyFont="1" applyBorder="1" applyAlignment="1" applyProtection="1">
      <alignment horizontal="left" vertical="top" wrapText="1"/>
      <protection locked="0"/>
    </xf>
    <xf numFmtId="164" fontId="15" fillId="0" borderId="4" xfId="0" applyNumberFormat="1" applyFont="1" applyBorder="1" applyAlignment="1" applyProtection="1">
      <alignment horizontal="right" vertical="center" wrapText="1"/>
    </xf>
    <xf numFmtId="164" fontId="15" fillId="0" borderId="13" xfId="0" applyNumberFormat="1" applyFont="1" applyBorder="1" applyAlignment="1" applyProtection="1">
      <alignment horizontal="right" vertical="center" wrapText="1"/>
    </xf>
    <xf numFmtId="164" fontId="6" fillId="0" borderId="3" xfId="0" applyNumberFormat="1" applyFont="1" applyBorder="1" applyAlignment="1" applyProtection="1">
      <alignment horizontal="right" vertical="center" wrapText="1" indent="1"/>
      <protection locked="0"/>
    </xf>
    <xf numFmtId="164" fontId="6" fillId="0" borderId="2" xfId="0" applyNumberFormat="1" applyFont="1" applyBorder="1" applyAlignment="1" applyProtection="1">
      <alignment horizontal="right" vertical="center" wrapText="1" indent="1"/>
      <protection locked="0"/>
    </xf>
    <xf numFmtId="0" fontId="8" fillId="3" borderId="7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vertical="center"/>
    </xf>
    <xf numFmtId="0" fontId="20" fillId="0" borderId="61" xfId="0" applyFont="1" applyBorder="1" applyAlignment="1">
      <alignment vertical="center"/>
    </xf>
    <xf numFmtId="0" fontId="20" fillId="0" borderId="24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20" fillId="0" borderId="25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5" fillId="3" borderId="32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20" fillId="0" borderId="19" xfId="0" applyFont="1" applyBorder="1" applyAlignment="1"/>
    <xf numFmtId="0" fontId="20" fillId="0" borderId="45" xfId="0" applyFont="1" applyBorder="1" applyAlignment="1"/>
    <xf numFmtId="49" fontId="6" fillId="0" borderId="59" xfId="0" applyNumberFormat="1" applyFont="1" applyBorder="1" applyAlignment="1" applyProtection="1">
      <alignment horizontal="left" vertical="center" wrapText="1"/>
      <protection locked="0"/>
    </xf>
    <xf numFmtId="49" fontId="6" fillId="0" borderId="2" xfId="0" applyNumberFormat="1" applyFont="1" applyBorder="1" applyAlignment="1" applyProtection="1">
      <alignment horizontal="left" vertical="center" wrapText="1"/>
      <protection locked="0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49" fontId="6" fillId="0" borderId="49" xfId="0" applyNumberFormat="1" applyFont="1" applyBorder="1" applyAlignment="1" applyProtection="1">
      <alignment horizontal="left" vertical="center"/>
      <protection locked="0"/>
    </xf>
    <xf numFmtId="49" fontId="6" fillId="0" borderId="29" xfId="0" applyNumberFormat="1" applyFont="1" applyBorder="1" applyAlignment="1" applyProtection="1">
      <alignment horizontal="left" vertical="center" wrapText="1"/>
      <protection locked="0"/>
    </xf>
    <xf numFmtId="49" fontId="6" fillId="0" borderId="20" xfId="0" applyNumberFormat="1" applyFont="1" applyBorder="1" applyAlignment="1" applyProtection="1">
      <alignment horizontal="left" vertical="center" wrapText="1"/>
      <protection locked="0"/>
    </xf>
    <xf numFmtId="49" fontId="6" fillId="0" borderId="20" xfId="0" applyNumberFormat="1" applyFont="1" applyBorder="1" applyAlignment="1" applyProtection="1">
      <alignment horizontal="left" vertical="center"/>
      <protection locked="0"/>
    </xf>
    <xf numFmtId="49" fontId="6" fillId="0" borderId="47" xfId="0" applyNumberFormat="1" applyFont="1" applyBorder="1" applyAlignment="1" applyProtection="1">
      <alignment horizontal="left" vertical="center"/>
      <protection locked="0"/>
    </xf>
    <xf numFmtId="49" fontId="6" fillId="0" borderId="38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left" vertical="center"/>
      <protection locked="0"/>
    </xf>
    <xf numFmtId="49" fontId="6" fillId="0" borderId="39" xfId="0" applyNumberFormat="1" applyFont="1" applyBorder="1" applyAlignment="1" applyProtection="1">
      <alignment horizontal="left" vertical="center"/>
      <protection locked="0"/>
    </xf>
    <xf numFmtId="0" fontId="20" fillId="3" borderId="11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20" fillId="0" borderId="52" xfId="0" applyFont="1" applyBorder="1" applyAlignment="1">
      <alignment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 applyProtection="1">
      <alignment horizontal="right" vertical="center" wrapText="1"/>
    </xf>
    <xf numFmtId="164" fontId="15" fillId="0" borderId="28" xfId="0" applyNumberFormat="1" applyFont="1" applyBorder="1" applyAlignment="1" applyProtection="1">
      <alignment horizontal="right" vertical="center" wrapText="1"/>
    </xf>
    <xf numFmtId="164" fontId="15" fillId="0" borderId="6" xfId="0" applyNumberFormat="1" applyFont="1" applyBorder="1" applyAlignment="1" applyProtection="1">
      <alignment horizontal="right" vertical="center" wrapText="1"/>
    </xf>
    <xf numFmtId="0" fontId="6" fillId="0" borderId="36" xfId="0" applyNumberFormat="1" applyFont="1" applyBorder="1" applyAlignment="1" applyProtection="1">
      <alignment horizontal="left" vertical="top" wrapText="1"/>
      <protection locked="0"/>
    </xf>
    <xf numFmtId="0" fontId="19" fillId="0" borderId="37" xfId="0" applyNumberFormat="1" applyFont="1" applyBorder="1" applyAlignment="1" applyProtection="1">
      <alignment horizontal="left" vertical="top" wrapText="1"/>
      <protection locked="0"/>
    </xf>
    <xf numFmtId="0" fontId="19" fillId="0" borderId="24" xfId="0" applyNumberFormat="1" applyFont="1" applyBorder="1" applyAlignment="1" applyProtection="1">
      <alignment horizontal="left" vertical="top" wrapText="1"/>
      <protection locked="0"/>
    </xf>
    <xf numFmtId="0" fontId="19" fillId="0" borderId="25" xfId="0" applyNumberFormat="1" applyFont="1" applyBorder="1" applyAlignment="1" applyProtection="1">
      <alignment horizontal="left" vertical="top" wrapText="1"/>
      <protection locked="0"/>
    </xf>
    <xf numFmtId="164" fontId="6" fillId="0" borderId="40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31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42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26" xfId="0" applyNumberFormat="1" applyFont="1" applyBorder="1" applyAlignment="1" applyProtection="1">
      <alignment horizontal="right" vertical="center" wrapText="1" indent="1"/>
      <protection locked="0"/>
    </xf>
    <xf numFmtId="0" fontId="22" fillId="0" borderId="11" xfId="0" applyFont="1" applyBorder="1" applyAlignment="1"/>
    <xf numFmtId="0" fontId="22" fillId="0" borderId="0" xfId="0" applyFont="1" applyAlignment="1"/>
    <xf numFmtId="0" fontId="29" fillId="3" borderId="2" xfId="0" applyFont="1" applyFill="1" applyBorder="1" applyAlignment="1">
      <alignment horizontal="right" vertical="center" wrapText="1"/>
    </xf>
    <xf numFmtId="0" fontId="29" fillId="3" borderId="6" xfId="0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 applyProtection="1">
      <alignment horizontal="right" vertical="center" wrapText="1" indent="1"/>
    </xf>
    <xf numFmtId="164" fontId="6" fillId="0" borderId="20" xfId="0" applyNumberFormat="1" applyFont="1" applyBorder="1" applyAlignment="1" applyProtection="1">
      <alignment horizontal="right" vertical="center" wrapText="1" indent="1"/>
    </xf>
    <xf numFmtId="164" fontId="6" fillId="0" borderId="15" xfId="0" applyNumberFormat="1" applyFont="1" applyBorder="1" applyAlignment="1" applyProtection="1">
      <alignment horizontal="right" vertical="center" wrapText="1" indent="1"/>
    </xf>
    <xf numFmtId="164" fontId="7" fillId="0" borderId="15" xfId="0" applyNumberFormat="1" applyFont="1" applyBorder="1" applyAlignment="1" applyProtection="1">
      <alignment horizontal="right" vertical="center" wrapText="1" indent="1"/>
    </xf>
    <xf numFmtId="164" fontId="7" fillId="0" borderId="1" xfId="0" applyNumberFormat="1" applyFont="1" applyBorder="1" applyAlignment="1" applyProtection="1">
      <alignment horizontal="right" vertical="center" wrapText="1" indent="1"/>
    </xf>
    <xf numFmtId="164" fontId="6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6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7" fillId="0" borderId="3" xfId="0" applyNumberFormat="1" applyFont="1" applyBorder="1" applyAlignment="1" applyProtection="1">
      <alignment horizontal="right" vertical="center" wrapText="1" indent="1"/>
    </xf>
    <xf numFmtId="164" fontId="7" fillId="0" borderId="2" xfId="0" applyNumberFormat="1" applyFont="1" applyBorder="1" applyAlignment="1" applyProtection="1">
      <alignment horizontal="right" vertical="center" wrapText="1" indent="1"/>
    </xf>
    <xf numFmtId="164" fontId="7" fillId="0" borderId="4" xfId="0" applyNumberFormat="1" applyFont="1" applyBorder="1" applyAlignment="1" applyProtection="1">
      <alignment horizontal="right" vertical="center" wrapText="1" indent="1"/>
    </xf>
    <xf numFmtId="0" fontId="6" fillId="0" borderId="6" xfId="0" applyNumberFormat="1" applyFont="1" applyBorder="1" applyAlignment="1" applyProtection="1">
      <alignment horizontal="left" vertical="top" wrapText="1"/>
      <protection locked="0"/>
    </xf>
    <xf numFmtId="0" fontId="6" fillId="0" borderId="7" xfId="0" applyNumberFormat="1" applyFont="1" applyBorder="1" applyAlignment="1" applyProtection="1">
      <alignment horizontal="left" vertical="top" wrapText="1"/>
      <protection locked="0"/>
    </xf>
    <xf numFmtId="0" fontId="20" fillId="3" borderId="36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8" fillId="3" borderId="2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60" xfId="0" applyFont="1" applyFill="1" applyBorder="1" applyAlignment="1">
      <alignment horizontal="center" vertical="center" wrapText="1"/>
    </xf>
    <xf numFmtId="0" fontId="1" fillId="3" borderId="62" xfId="0" applyFont="1" applyFill="1" applyBorder="1" applyAlignment="1">
      <alignment horizontal="center" vertical="center" wrapText="1"/>
    </xf>
    <xf numFmtId="0" fontId="6" fillId="0" borderId="39" xfId="0" applyNumberFormat="1" applyFont="1" applyBorder="1" applyAlignment="1" applyProtection="1">
      <alignment horizontal="left" vertical="top" wrapText="1"/>
      <protection locked="0"/>
    </xf>
    <xf numFmtId="0" fontId="6" fillId="0" borderId="47" xfId="0" applyNumberFormat="1" applyFont="1" applyBorder="1" applyAlignment="1" applyProtection="1">
      <alignment horizontal="left" vertical="top" wrapText="1"/>
      <protection locked="0"/>
    </xf>
    <xf numFmtId="49" fontId="16" fillId="0" borderId="58" xfId="0" applyNumberFormat="1" applyFont="1" applyBorder="1" applyAlignment="1" applyProtection="1">
      <alignment horizontal="left" vertical="center" wrapText="1"/>
      <protection locked="0"/>
    </xf>
    <xf numFmtId="49" fontId="16" fillId="0" borderId="33" xfId="0" applyNumberFormat="1" applyFont="1" applyBorder="1" applyAlignment="1" applyProtection="1">
      <alignment horizontal="left" vertical="center" wrapText="1"/>
      <protection locked="0"/>
    </xf>
    <xf numFmtId="49" fontId="16" fillId="0" borderId="41" xfId="0" applyNumberFormat="1" applyFont="1" applyBorder="1" applyAlignment="1" applyProtection="1">
      <alignment horizontal="left" vertical="center" wrapText="1"/>
      <protection locked="0"/>
    </xf>
    <xf numFmtId="49" fontId="16" fillId="0" borderId="52" xfId="0" applyNumberFormat="1" applyFont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64" fontId="7" fillId="0" borderId="20" xfId="0" applyNumberFormat="1" applyFont="1" applyBorder="1" applyAlignment="1" applyProtection="1">
      <alignment horizontal="righ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justify" wrapText="1"/>
    </xf>
    <xf numFmtId="0" fontId="2" fillId="2" borderId="1" xfId="0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13" xfId="0" applyFont="1" applyBorder="1" applyAlignment="1">
      <alignment horizontal="right" vertical="center" wrapText="1"/>
    </xf>
    <xf numFmtId="0" fontId="20" fillId="0" borderId="9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3" xfId="0" applyFont="1" applyBorder="1" applyAlignment="1">
      <alignment horizontal="right" vertical="center" wrapText="1"/>
    </xf>
    <xf numFmtId="167" fontId="7" fillId="0" borderId="11" xfId="0" applyNumberFormat="1" applyFont="1" applyBorder="1" applyAlignment="1" applyProtection="1">
      <alignment horizontal="right" vertical="center" wrapText="1" indent="1"/>
      <protection locked="0"/>
    </xf>
    <xf numFmtId="167" fontId="6" fillId="0" borderId="0" xfId="0" applyNumberFormat="1" applyFont="1" applyBorder="1" applyAlignment="1" applyProtection="1">
      <alignment horizontal="right" vertical="center" wrapText="1" indent="1"/>
      <protection locked="0"/>
    </xf>
    <xf numFmtId="167" fontId="6" fillId="0" borderId="13" xfId="0" applyNumberFormat="1" applyFont="1" applyBorder="1" applyAlignment="1" applyProtection="1">
      <alignment horizontal="right" vertical="center" wrapText="1" indent="1"/>
      <protection locked="0"/>
    </xf>
    <xf numFmtId="167" fontId="6" fillId="0" borderId="9" xfId="0" applyNumberFormat="1" applyFont="1" applyBorder="1" applyAlignment="1" applyProtection="1">
      <alignment horizontal="right" vertical="center" wrapText="1" indent="1"/>
      <protection locked="0"/>
    </xf>
    <xf numFmtId="167" fontId="6" fillId="0" borderId="10" xfId="0" applyNumberFormat="1" applyFont="1" applyBorder="1" applyAlignment="1" applyProtection="1">
      <alignment horizontal="right" vertical="center" wrapText="1" indent="1"/>
      <protection locked="0"/>
    </xf>
    <xf numFmtId="167" fontId="6" fillId="0" borderId="3" xfId="0" applyNumberFormat="1" applyFont="1" applyBorder="1" applyAlignment="1" applyProtection="1">
      <alignment horizontal="right" vertical="center" wrapText="1" indent="1"/>
      <protection locked="0"/>
    </xf>
    <xf numFmtId="0" fontId="27" fillId="4" borderId="0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 wrapText="1"/>
    </xf>
    <xf numFmtId="0" fontId="6" fillId="0" borderId="1" xfId="0" applyFont="1" applyBorder="1" applyAlignment="1" applyProtection="1">
      <alignment horizontal="left" wrapText="1"/>
      <protection locked="0"/>
    </xf>
    <xf numFmtId="167" fontId="6" fillId="0" borderId="1" xfId="0" applyNumberFormat="1" applyFont="1" applyBorder="1" applyAlignment="1">
      <alignment horizontal="left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left" vertical="center"/>
    </xf>
    <xf numFmtId="0" fontId="2" fillId="3" borderId="5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49" fontId="6" fillId="0" borderId="14" xfId="0" applyNumberFormat="1" applyFont="1" applyBorder="1" applyAlignment="1" applyProtection="1">
      <alignment horizontal="left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49" fontId="6" fillId="0" borderId="13" xfId="0" applyNumberFormat="1" applyFont="1" applyBorder="1" applyAlignment="1" applyProtection="1">
      <alignment horizontal="left" wrapText="1"/>
      <protection locked="0"/>
    </xf>
    <xf numFmtId="0" fontId="18" fillId="3" borderId="11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49" fontId="6" fillId="0" borderId="40" xfId="0" applyNumberFormat="1" applyFont="1" applyBorder="1" applyAlignment="1" applyProtection="1">
      <alignment horizontal="left" vertical="center" wrapText="1"/>
      <protection locked="0"/>
    </xf>
    <xf numFmtId="49" fontId="6" fillId="0" borderId="37" xfId="0" applyNumberFormat="1" applyFont="1" applyBorder="1" applyAlignment="1" applyProtection="1">
      <alignment horizontal="left" vertical="center"/>
      <protection locked="0"/>
    </xf>
    <xf numFmtId="49" fontId="6" fillId="0" borderId="53" xfId="0" applyNumberFormat="1" applyFont="1" applyBorder="1" applyAlignment="1" applyProtection="1">
      <alignment horizontal="left" vertical="center"/>
      <protection locked="0"/>
    </xf>
    <xf numFmtId="49" fontId="6" fillId="0" borderId="42" xfId="0" applyNumberFormat="1" applyFont="1" applyBorder="1" applyAlignment="1" applyProtection="1">
      <alignment horizontal="left" vertical="center"/>
      <protection locked="0"/>
    </xf>
    <xf numFmtId="49" fontId="6" fillId="0" borderId="25" xfId="0" applyNumberFormat="1" applyFont="1" applyBorder="1" applyAlignment="1" applyProtection="1">
      <alignment horizontal="left" vertical="center"/>
      <protection locked="0"/>
    </xf>
    <xf numFmtId="49" fontId="6" fillId="0" borderId="34" xfId="0" applyNumberFormat="1" applyFont="1" applyBorder="1" applyAlignment="1" applyProtection="1">
      <alignment horizontal="left" vertical="center"/>
      <protection locked="0"/>
    </xf>
    <xf numFmtId="164" fontId="6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Border="1" applyAlignment="1" applyProtection="1">
      <alignment horizontal="right" vertical="center" wrapText="1" indent="1"/>
      <protection locked="0"/>
    </xf>
    <xf numFmtId="0" fontId="11" fillId="3" borderId="11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49" fontId="6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23" xfId="0" applyNumberFormat="1" applyFont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 applyProtection="1">
      <alignment horizontal="right" vertical="center" wrapText="1" indent="1"/>
    </xf>
    <xf numFmtId="164" fontId="6" fillId="0" borderId="13" xfId="0" applyNumberFormat="1" applyFont="1" applyBorder="1" applyAlignment="1" applyProtection="1">
      <alignment horizontal="right" indent="1"/>
    </xf>
    <xf numFmtId="164" fontId="6" fillId="0" borderId="10" xfId="0" applyNumberFormat="1" applyFont="1" applyBorder="1" applyAlignment="1" applyProtection="1">
      <alignment horizontal="right" indent="1"/>
    </xf>
    <xf numFmtId="164" fontId="6" fillId="0" borderId="3" xfId="0" applyNumberFormat="1" applyFont="1" applyBorder="1" applyAlignment="1" applyProtection="1">
      <alignment horizontal="right" indent="1"/>
    </xf>
    <xf numFmtId="164" fontId="7" fillId="0" borderId="23" xfId="0" applyNumberFormat="1" applyFont="1" applyBorder="1" applyAlignment="1" applyProtection="1">
      <alignment horizontal="right" vertical="center" wrapText="1" indent="1"/>
    </xf>
    <xf numFmtId="164" fontId="6" fillId="0" borderId="4" xfId="0" applyNumberFormat="1" applyFont="1" applyBorder="1" applyAlignment="1" applyProtection="1">
      <alignment horizontal="right" vertical="center" wrapText="1" indent="1"/>
      <protection locked="0"/>
    </xf>
    <xf numFmtId="164" fontId="6" fillId="0" borderId="1" xfId="0" applyNumberFormat="1" applyFont="1" applyBorder="1" applyAlignment="1" applyProtection="1">
      <alignment horizontal="right" vertical="center" wrapText="1" indent="1"/>
      <protection locked="0"/>
    </xf>
  </cellXfs>
  <cellStyles count="1">
    <cellStyle name="Normální" xfId="0" builtinId="0"/>
  </cellStyles>
  <dxfs count="11">
    <dxf>
      <font>
        <color rgb="FF00B050"/>
      </font>
    </dxf>
    <dxf>
      <font>
        <color rgb="FF00B050"/>
      </font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"/>
  <sheetViews>
    <sheetView showGridLines="0" tabSelected="1" zoomScale="130" zoomScaleNormal="130" zoomScaleSheetLayoutView="130" zoomScalePageLayoutView="145" workbookViewId="0">
      <selection activeCell="C2" sqref="C2:H2"/>
    </sheetView>
  </sheetViews>
  <sheetFormatPr defaultRowHeight="15" x14ac:dyDescent="0.25"/>
  <cols>
    <col min="1" max="1" width="12.28515625" customWidth="1"/>
    <col min="2" max="2" width="10.140625" customWidth="1"/>
    <col min="3" max="3" width="12.140625" customWidth="1"/>
    <col min="4" max="4" width="10.28515625" customWidth="1"/>
    <col min="5" max="5" width="13.7109375" customWidth="1"/>
    <col min="6" max="6" width="10.7109375" customWidth="1"/>
    <col min="7" max="7" width="8.85546875" customWidth="1"/>
    <col min="8" max="8" width="9.28515625" customWidth="1"/>
    <col min="9" max="9" width="0" hidden="1" customWidth="1"/>
    <col min="10" max="11" width="9.140625" hidden="1" customWidth="1"/>
    <col min="12" max="12" width="11.140625" hidden="1" customWidth="1"/>
    <col min="13" max="13" width="9.140625" hidden="1" customWidth="1"/>
    <col min="14" max="14" width="9.140625" customWidth="1"/>
  </cols>
  <sheetData>
    <row r="1" spans="1:13" ht="21.75" customHeight="1" x14ac:dyDescent="0.25">
      <c r="A1" s="34" t="s">
        <v>61</v>
      </c>
      <c r="B1" s="34"/>
      <c r="C1" s="34"/>
      <c r="D1" s="34"/>
      <c r="E1" s="34"/>
      <c r="F1" s="34"/>
      <c r="G1" s="34"/>
      <c r="H1" s="34"/>
      <c r="K1" t="s">
        <v>65</v>
      </c>
      <c r="L1" s="29">
        <v>44545</v>
      </c>
      <c r="M1" t="s">
        <v>73</v>
      </c>
    </row>
    <row r="2" spans="1:13" ht="33" customHeight="1" x14ac:dyDescent="0.25">
      <c r="A2" s="32" t="s">
        <v>7</v>
      </c>
      <c r="B2" s="33"/>
      <c r="C2" s="35"/>
      <c r="D2" s="35"/>
      <c r="E2" s="35"/>
      <c r="F2" s="35"/>
      <c r="G2" s="35"/>
      <c r="H2" s="36"/>
      <c r="K2" t="s">
        <v>66</v>
      </c>
      <c r="L2" s="29">
        <v>44545</v>
      </c>
      <c r="M2" t="s">
        <v>73</v>
      </c>
    </row>
    <row r="3" spans="1:13" x14ac:dyDescent="0.25">
      <c r="A3" s="257" t="s">
        <v>34</v>
      </c>
      <c r="B3" s="258"/>
      <c r="C3" s="261"/>
      <c r="D3" s="261"/>
      <c r="E3" s="261"/>
      <c r="F3" s="261"/>
      <c r="G3" s="261"/>
      <c r="H3" s="63"/>
      <c r="K3" t="s">
        <v>67</v>
      </c>
      <c r="L3" s="29">
        <v>44545</v>
      </c>
      <c r="M3" t="s">
        <v>72</v>
      </c>
    </row>
    <row r="4" spans="1:13" x14ac:dyDescent="0.25">
      <c r="A4" s="259"/>
      <c r="B4" s="260"/>
      <c r="C4" s="262"/>
      <c r="D4" s="262"/>
      <c r="E4" s="262"/>
      <c r="F4" s="262"/>
      <c r="G4" s="262"/>
      <c r="H4" s="263"/>
      <c r="K4" t="s">
        <v>68</v>
      </c>
      <c r="L4" s="29">
        <v>44545</v>
      </c>
      <c r="M4" t="s">
        <v>73</v>
      </c>
    </row>
    <row r="5" spans="1:13" x14ac:dyDescent="0.25">
      <c r="A5" s="98" t="s">
        <v>8</v>
      </c>
      <c r="B5" s="4" t="s">
        <v>9</v>
      </c>
      <c r="C5" s="82"/>
      <c r="D5" s="82"/>
      <c r="E5" s="82"/>
      <c r="F5" s="23" t="s">
        <v>42</v>
      </c>
      <c r="G5" s="78"/>
      <c r="H5" s="79"/>
      <c r="K5" t="s">
        <v>69</v>
      </c>
      <c r="L5" s="29">
        <v>44545</v>
      </c>
      <c r="M5" t="s">
        <v>73</v>
      </c>
    </row>
    <row r="6" spans="1:13" x14ac:dyDescent="0.25">
      <c r="A6" s="99"/>
      <c r="B6" s="5" t="s">
        <v>46</v>
      </c>
      <c r="C6" s="82"/>
      <c r="D6" s="82"/>
      <c r="E6" s="83"/>
      <c r="F6" s="24" t="s">
        <v>12</v>
      </c>
      <c r="G6" s="80"/>
      <c r="H6" s="81"/>
    </row>
    <row r="7" spans="1:13" x14ac:dyDescent="0.25">
      <c r="A7" s="99"/>
      <c r="B7" s="6" t="s">
        <v>10</v>
      </c>
      <c r="C7" s="84"/>
      <c r="D7" s="84"/>
      <c r="E7" s="85"/>
      <c r="F7" s="24" t="s">
        <v>45</v>
      </c>
      <c r="G7" s="63"/>
      <c r="H7" s="64"/>
    </row>
    <row r="8" spans="1:13" x14ac:dyDescent="0.25">
      <c r="A8" s="100"/>
      <c r="B8" s="7" t="s">
        <v>11</v>
      </c>
      <c r="C8" s="86"/>
      <c r="D8" s="86"/>
      <c r="E8" s="87"/>
      <c r="F8" s="25" t="s">
        <v>13</v>
      </c>
      <c r="G8" s="280"/>
      <c r="H8" s="281"/>
    </row>
    <row r="11" spans="1:13" ht="21.75" customHeight="1" x14ac:dyDescent="0.25">
      <c r="A11" s="34" t="s">
        <v>60</v>
      </c>
      <c r="B11" s="34"/>
      <c r="C11" s="34"/>
      <c r="D11" s="34"/>
      <c r="E11" s="34"/>
      <c r="F11" s="34"/>
      <c r="G11" s="34"/>
      <c r="H11" s="34"/>
    </row>
    <row r="12" spans="1:13" ht="21" customHeight="1" x14ac:dyDescent="0.25">
      <c r="A12" s="70" t="s">
        <v>0</v>
      </c>
      <c r="B12" s="71"/>
      <c r="C12" s="74"/>
      <c r="D12" s="74"/>
      <c r="E12" s="74"/>
      <c r="F12" s="74"/>
      <c r="G12" s="74"/>
      <c r="H12" s="75"/>
    </row>
    <row r="13" spans="1:13" x14ac:dyDescent="0.25">
      <c r="A13" s="72"/>
      <c r="B13" s="73"/>
      <c r="C13" s="76"/>
      <c r="D13" s="76"/>
      <c r="E13" s="76"/>
      <c r="F13" s="76"/>
      <c r="G13" s="76"/>
      <c r="H13" s="77"/>
    </row>
    <row r="14" spans="1:13" x14ac:dyDescent="0.25">
      <c r="A14" s="37" t="s">
        <v>1</v>
      </c>
      <c r="B14" s="38"/>
      <c r="C14" s="63"/>
      <c r="D14" s="64"/>
      <c r="E14" s="64"/>
      <c r="F14" s="64"/>
      <c r="G14" s="64"/>
      <c r="H14" s="64"/>
    </row>
    <row r="15" spans="1:13" x14ac:dyDescent="0.25">
      <c r="A15" s="43" t="s">
        <v>44</v>
      </c>
      <c r="B15" s="103"/>
      <c r="C15" s="104"/>
      <c r="D15" s="105"/>
      <c r="E15" s="105"/>
      <c r="F15" s="105"/>
      <c r="G15" s="105"/>
      <c r="H15" s="105"/>
    </row>
    <row r="16" spans="1:13" x14ac:dyDescent="0.25">
      <c r="A16" s="43" t="s">
        <v>2</v>
      </c>
      <c r="B16" s="44"/>
      <c r="C16" s="65"/>
      <c r="D16" s="66"/>
      <c r="E16" s="66"/>
      <c r="F16" s="66"/>
      <c r="G16" s="66"/>
      <c r="H16" s="66"/>
    </row>
    <row r="17" spans="1:8" x14ac:dyDescent="0.25">
      <c r="A17" s="43" t="s">
        <v>3</v>
      </c>
      <c r="B17" s="44"/>
      <c r="C17" s="67" t="e">
        <f>VLOOKUP(C14,K1:L5,2,0)</f>
        <v>#N/A</v>
      </c>
      <c r="D17" s="68"/>
      <c r="E17" s="68"/>
      <c r="F17" s="68"/>
      <c r="G17" s="68"/>
      <c r="H17" s="68"/>
    </row>
    <row r="18" spans="1:8" x14ac:dyDescent="0.25">
      <c r="A18" s="43" t="s">
        <v>4</v>
      </c>
      <c r="B18" s="44"/>
      <c r="C18" s="69"/>
      <c r="D18" s="64"/>
      <c r="E18" s="64"/>
      <c r="F18" s="64"/>
      <c r="G18" s="64"/>
      <c r="H18" s="64"/>
    </row>
    <row r="19" spans="1:8" ht="31.5" customHeight="1" x14ac:dyDescent="0.25">
      <c r="A19" s="45" t="s">
        <v>33</v>
      </c>
      <c r="B19" s="46"/>
      <c r="C19" s="106"/>
      <c r="D19" s="107"/>
      <c r="E19" s="107"/>
      <c r="F19" s="107"/>
      <c r="G19" s="107"/>
      <c r="H19" s="108"/>
    </row>
    <row r="20" spans="1:8" ht="31.5" customHeight="1" x14ac:dyDescent="0.25">
      <c r="A20" s="47"/>
      <c r="B20" s="48"/>
      <c r="C20" s="109"/>
      <c r="D20" s="110"/>
      <c r="E20" s="110"/>
      <c r="F20" s="110"/>
      <c r="G20" s="110"/>
      <c r="H20" s="111"/>
    </row>
    <row r="21" spans="1:8" ht="31.5" customHeight="1" x14ac:dyDescent="0.25">
      <c r="A21" s="47"/>
      <c r="B21" s="48"/>
      <c r="C21" s="109"/>
      <c r="D21" s="110"/>
      <c r="E21" s="110"/>
      <c r="F21" s="110"/>
      <c r="G21" s="110"/>
      <c r="H21" s="111"/>
    </row>
    <row r="22" spans="1:8" ht="31.5" customHeight="1" x14ac:dyDescent="0.25">
      <c r="A22" s="47"/>
      <c r="B22" s="48"/>
      <c r="C22" s="109"/>
      <c r="D22" s="110"/>
      <c r="E22" s="110"/>
      <c r="F22" s="110"/>
      <c r="G22" s="110"/>
      <c r="H22" s="111"/>
    </row>
    <row r="23" spans="1:8" ht="31.5" customHeight="1" x14ac:dyDescent="0.25">
      <c r="A23" s="47"/>
      <c r="B23" s="48"/>
      <c r="C23" s="109"/>
      <c r="D23" s="110"/>
      <c r="E23" s="110"/>
      <c r="F23" s="110"/>
      <c r="G23" s="110"/>
      <c r="H23" s="111"/>
    </row>
    <row r="24" spans="1:8" ht="31.5" customHeight="1" x14ac:dyDescent="0.25">
      <c r="A24" s="47"/>
      <c r="B24" s="48"/>
      <c r="C24" s="109"/>
      <c r="D24" s="110"/>
      <c r="E24" s="110"/>
      <c r="F24" s="110"/>
      <c r="G24" s="110"/>
      <c r="H24" s="111"/>
    </row>
    <row r="25" spans="1:8" ht="31.5" customHeight="1" x14ac:dyDescent="0.25">
      <c r="A25" s="47"/>
      <c r="B25" s="48"/>
      <c r="C25" s="109"/>
      <c r="D25" s="110"/>
      <c r="E25" s="110"/>
      <c r="F25" s="110"/>
      <c r="G25" s="110"/>
      <c r="H25" s="111"/>
    </row>
    <row r="26" spans="1:8" ht="31.5" customHeight="1" x14ac:dyDescent="0.25">
      <c r="A26" s="47"/>
      <c r="B26" s="48"/>
      <c r="C26" s="109"/>
      <c r="D26" s="110"/>
      <c r="E26" s="110"/>
      <c r="F26" s="110"/>
      <c r="G26" s="110"/>
      <c r="H26" s="111"/>
    </row>
    <row r="27" spans="1:8" ht="31.5" customHeight="1" x14ac:dyDescent="0.25">
      <c r="A27" s="47"/>
      <c r="B27" s="48"/>
      <c r="C27" s="109"/>
      <c r="D27" s="110"/>
      <c r="E27" s="110"/>
      <c r="F27" s="110"/>
      <c r="G27" s="110"/>
      <c r="H27" s="111"/>
    </row>
    <row r="28" spans="1:8" ht="31.5" customHeight="1" x14ac:dyDescent="0.25">
      <c r="A28" s="47"/>
      <c r="B28" s="48"/>
      <c r="C28" s="109"/>
      <c r="D28" s="110"/>
      <c r="E28" s="110"/>
      <c r="F28" s="110"/>
      <c r="G28" s="110"/>
      <c r="H28" s="111"/>
    </row>
    <row r="29" spans="1:8" ht="31.5" customHeight="1" x14ac:dyDescent="0.25">
      <c r="A29" s="49"/>
      <c r="B29" s="50"/>
      <c r="C29" s="112"/>
      <c r="D29" s="113"/>
      <c r="E29" s="113"/>
      <c r="F29" s="113"/>
      <c r="G29" s="113"/>
      <c r="H29" s="114"/>
    </row>
    <row r="30" spans="1:8" ht="22.5" customHeight="1" x14ac:dyDescent="0.25">
      <c r="A30" s="51" t="s">
        <v>5</v>
      </c>
      <c r="B30" s="52"/>
      <c r="C30" s="39"/>
      <c r="D30" s="40"/>
      <c r="E30" s="55" t="s">
        <v>6</v>
      </c>
      <c r="F30" s="56"/>
      <c r="G30" s="59"/>
      <c r="H30" s="60"/>
    </row>
    <row r="31" spans="1:8" ht="25.5" customHeight="1" x14ac:dyDescent="0.25">
      <c r="A31" s="53"/>
      <c r="B31" s="54"/>
      <c r="C31" s="41"/>
      <c r="D31" s="42"/>
      <c r="E31" s="57"/>
      <c r="F31" s="58"/>
      <c r="G31" s="61"/>
      <c r="H31" s="62"/>
    </row>
    <row r="32" spans="1:8" ht="15.75" hidden="1" thickBot="1" x14ac:dyDescent="0.3"/>
    <row r="33" spans="1:8" ht="12" customHeight="1" x14ac:dyDescent="0.25">
      <c r="A33" s="129" t="s">
        <v>62</v>
      </c>
      <c r="B33" s="130"/>
      <c r="C33" s="130"/>
      <c r="D33" s="130"/>
      <c r="E33" s="130"/>
      <c r="F33" s="130"/>
      <c r="G33" s="130"/>
      <c r="H33" s="131"/>
    </row>
    <row r="34" spans="1:8" ht="9" customHeight="1" x14ac:dyDescent="0.25">
      <c r="A34" s="132"/>
      <c r="B34" s="133"/>
      <c r="C34" s="133"/>
      <c r="D34" s="133"/>
      <c r="E34" s="133"/>
      <c r="F34" s="133"/>
      <c r="G34" s="133"/>
      <c r="H34" s="134"/>
    </row>
    <row r="35" spans="1:8" ht="39" customHeight="1" x14ac:dyDescent="0.25">
      <c r="A35" s="117" t="s">
        <v>35</v>
      </c>
      <c r="B35" s="118"/>
      <c r="C35" s="118"/>
      <c r="D35" s="118"/>
      <c r="E35" s="118"/>
      <c r="F35" s="118"/>
      <c r="G35" s="118"/>
      <c r="H35" s="119"/>
    </row>
    <row r="36" spans="1:8" x14ac:dyDescent="0.25">
      <c r="A36" s="123" t="s">
        <v>14</v>
      </c>
      <c r="B36" s="120" t="s">
        <v>15</v>
      </c>
      <c r="C36" s="125" t="s">
        <v>16</v>
      </c>
      <c r="D36" s="123"/>
      <c r="E36" s="127" t="s">
        <v>20</v>
      </c>
      <c r="F36" s="128"/>
      <c r="G36" s="128"/>
      <c r="H36" s="128"/>
    </row>
    <row r="37" spans="1:8" x14ac:dyDescent="0.25">
      <c r="A37" s="58"/>
      <c r="B37" s="121"/>
      <c r="C37" s="57"/>
      <c r="D37" s="58"/>
      <c r="E37" s="101" t="s">
        <v>50</v>
      </c>
      <c r="F37" s="101" t="s">
        <v>17</v>
      </c>
      <c r="G37" s="101" t="s">
        <v>18</v>
      </c>
      <c r="H37" s="115" t="s">
        <v>19</v>
      </c>
    </row>
    <row r="38" spans="1:8" x14ac:dyDescent="0.25">
      <c r="A38" s="124"/>
      <c r="B38" s="122"/>
      <c r="C38" s="126"/>
      <c r="D38" s="124"/>
      <c r="E38" s="102"/>
      <c r="F38" s="102"/>
      <c r="G38" s="102"/>
      <c r="H38" s="116"/>
    </row>
    <row r="39" spans="1:8" ht="22.5" customHeight="1" x14ac:dyDescent="0.25">
      <c r="A39" s="11"/>
      <c r="B39" s="10"/>
      <c r="C39" s="225"/>
      <c r="D39" s="226"/>
      <c r="E39" s="9"/>
      <c r="F39" s="9"/>
      <c r="G39" s="9"/>
      <c r="H39" s="12"/>
    </row>
    <row r="40" spans="1:8" ht="22.5" customHeight="1" x14ac:dyDescent="0.25">
      <c r="A40" s="11"/>
      <c r="B40" s="10"/>
      <c r="C40" s="225"/>
      <c r="D40" s="226"/>
      <c r="E40" s="9"/>
      <c r="F40" s="9"/>
      <c r="G40" s="9"/>
      <c r="H40" s="12"/>
    </row>
    <row r="41" spans="1:8" ht="22.5" customHeight="1" x14ac:dyDescent="0.25">
      <c r="A41" s="11"/>
      <c r="B41" s="10"/>
      <c r="C41" s="225"/>
      <c r="D41" s="226"/>
      <c r="E41" s="9"/>
      <c r="F41" s="9"/>
      <c r="G41" s="9"/>
      <c r="H41" s="12"/>
    </row>
    <row r="42" spans="1:8" ht="22.5" customHeight="1" x14ac:dyDescent="0.25">
      <c r="A42" s="11"/>
      <c r="B42" s="10"/>
      <c r="C42" s="225"/>
      <c r="D42" s="226"/>
      <c r="E42" s="9"/>
      <c r="F42" s="9"/>
      <c r="G42" s="9"/>
      <c r="H42" s="12"/>
    </row>
    <row r="43" spans="1:8" ht="22.5" customHeight="1" x14ac:dyDescent="0.25">
      <c r="A43" s="11"/>
      <c r="B43" s="10"/>
      <c r="C43" s="225"/>
      <c r="D43" s="226"/>
      <c r="E43" s="9"/>
      <c r="F43" s="9"/>
      <c r="G43" s="9"/>
      <c r="H43" s="12"/>
    </row>
    <row r="44" spans="1:8" ht="22.5" customHeight="1" x14ac:dyDescent="0.25">
      <c r="A44" s="11"/>
      <c r="B44" s="10"/>
      <c r="C44" s="225"/>
      <c r="D44" s="226"/>
      <c r="E44" s="9"/>
      <c r="F44" s="9"/>
      <c r="G44" s="9"/>
      <c r="H44" s="12"/>
    </row>
    <row r="45" spans="1:8" ht="22.5" customHeight="1" x14ac:dyDescent="0.25">
      <c r="A45" s="11"/>
      <c r="B45" s="10"/>
      <c r="C45" s="225"/>
      <c r="D45" s="226"/>
      <c r="E45" s="9"/>
      <c r="F45" s="9"/>
      <c r="G45" s="9"/>
      <c r="H45" s="12"/>
    </row>
    <row r="46" spans="1:8" ht="22.5" customHeight="1" x14ac:dyDescent="0.25">
      <c r="A46" s="11"/>
      <c r="B46" s="10"/>
      <c r="C46" s="225"/>
      <c r="D46" s="226"/>
      <c r="E46" s="9"/>
      <c r="F46" s="9"/>
      <c r="G46" s="9"/>
      <c r="H46" s="12"/>
    </row>
    <row r="47" spans="1:8" ht="22.5" customHeight="1" x14ac:dyDescent="0.25">
      <c r="A47" s="11"/>
      <c r="B47" s="10"/>
      <c r="C47" s="225"/>
      <c r="D47" s="226"/>
      <c r="E47" s="9"/>
      <c r="F47" s="9"/>
      <c r="G47" s="9"/>
      <c r="H47" s="12"/>
    </row>
    <row r="48" spans="1:8" ht="22.5" customHeight="1" x14ac:dyDescent="0.25">
      <c r="A48" s="11"/>
      <c r="B48" s="10"/>
      <c r="C48" s="225"/>
      <c r="D48" s="226"/>
      <c r="E48" s="9"/>
      <c r="F48" s="9"/>
      <c r="G48" s="9"/>
      <c r="H48" s="12"/>
    </row>
    <row r="49" spans="1:8" ht="22.5" customHeight="1" x14ac:dyDescent="0.25">
      <c r="A49" s="11"/>
      <c r="B49" s="10"/>
      <c r="C49" s="225"/>
      <c r="D49" s="226"/>
      <c r="E49" s="9"/>
      <c r="F49" s="9"/>
      <c r="G49" s="9"/>
      <c r="H49" s="12"/>
    </row>
    <row r="50" spans="1:8" ht="22.5" customHeight="1" x14ac:dyDescent="0.25">
      <c r="A50" s="11"/>
      <c r="B50" s="10"/>
      <c r="C50" s="225"/>
      <c r="D50" s="226"/>
      <c r="E50" s="9"/>
      <c r="F50" s="9"/>
      <c r="G50" s="9"/>
      <c r="H50" s="12"/>
    </row>
    <row r="51" spans="1:8" ht="22.5" customHeight="1" x14ac:dyDescent="0.25">
      <c r="A51" s="11"/>
      <c r="B51" s="10"/>
      <c r="C51" s="225"/>
      <c r="D51" s="226"/>
      <c r="E51" s="9"/>
      <c r="F51" s="9"/>
      <c r="G51" s="9"/>
      <c r="H51" s="12"/>
    </row>
    <row r="52" spans="1:8" ht="22.5" customHeight="1" x14ac:dyDescent="0.25">
      <c r="A52" s="11"/>
      <c r="B52" s="10"/>
      <c r="C52" s="225"/>
      <c r="D52" s="226"/>
      <c r="E52" s="9"/>
      <c r="F52" s="9"/>
      <c r="G52" s="9"/>
      <c r="H52" s="12"/>
    </row>
    <row r="53" spans="1:8" ht="22.5" customHeight="1" x14ac:dyDescent="0.25">
      <c r="A53" s="13"/>
      <c r="B53" s="8"/>
      <c r="C53" s="227"/>
      <c r="D53" s="228"/>
      <c r="E53" s="30"/>
      <c r="F53" s="30"/>
      <c r="G53" s="30"/>
      <c r="H53" s="31"/>
    </row>
    <row r="54" spans="1:8" ht="15" customHeight="1" x14ac:dyDescent="0.25">
      <c r="A54" s="129" t="s">
        <v>21</v>
      </c>
      <c r="B54" s="130"/>
      <c r="C54" s="130"/>
      <c r="D54" s="131"/>
      <c r="E54" s="181">
        <f>SUM(E39:E53)</f>
        <v>0</v>
      </c>
      <c r="F54" s="181">
        <f>SUM(F39:F53)</f>
        <v>0</v>
      </c>
      <c r="G54" s="181">
        <f>SUM(G39:G53)</f>
        <v>0</v>
      </c>
      <c r="H54" s="143">
        <f>SUM(H39:H53)</f>
        <v>0</v>
      </c>
    </row>
    <row r="55" spans="1:8" ht="15" customHeight="1" x14ac:dyDescent="0.25">
      <c r="A55" s="264"/>
      <c r="B55" s="265"/>
      <c r="C55" s="265"/>
      <c r="D55" s="266"/>
      <c r="E55" s="182"/>
      <c r="F55" s="182"/>
      <c r="G55" s="182"/>
      <c r="H55" s="144"/>
    </row>
    <row r="56" spans="1:8" ht="15.75" customHeight="1" x14ac:dyDescent="0.25">
      <c r="A56" s="132"/>
      <c r="B56" s="133"/>
      <c r="C56" s="133"/>
      <c r="D56" s="134"/>
      <c r="E56" s="181"/>
      <c r="F56" s="183"/>
      <c r="G56" s="181"/>
      <c r="H56" s="143"/>
    </row>
    <row r="57" spans="1:8" ht="12.75" customHeight="1" x14ac:dyDescent="0.25">
      <c r="A57" s="17"/>
      <c r="B57" s="17"/>
      <c r="C57" s="17"/>
      <c r="D57" s="17"/>
      <c r="E57" s="18" t="s">
        <v>70</v>
      </c>
      <c r="F57" s="19">
        <f>C15</f>
        <v>0</v>
      </c>
      <c r="G57" s="17"/>
      <c r="H57" s="17"/>
    </row>
    <row r="58" spans="1:8" ht="12" customHeight="1" x14ac:dyDescent="0.25">
      <c r="A58" s="218" t="s">
        <v>54</v>
      </c>
      <c r="B58" s="218"/>
      <c r="C58" s="218"/>
      <c r="D58" s="218"/>
      <c r="E58" s="218"/>
      <c r="F58" s="20">
        <f>SUM(F54,G54,H54)</f>
        <v>0</v>
      </c>
      <c r="G58" s="194" t="s">
        <v>71</v>
      </c>
      <c r="H58" s="195"/>
    </row>
    <row r="59" spans="1:8" ht="12.75" customHeight="1" x14ac:dyDescent="0.25">
      <c r="A59" s="17"/>
      <c r="B59" s="17"/>
      <c r="C59" s="17"/>
      <c r="D59" s="17"/>
      <c r="E59" s="17"/>
      <c r="F59" s="17"/>
      <c r="G59" s="21" t="s">
        <v>51</v>
      </c>
      <c r="H59" s="17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ht="15.75" hidden="1" thickBot="1" x14ac:dyDescent="0.3">
      <c r="A61" s="1"/>
      <c r="B61" s="1"/>
      <c r="C61" s="1"/>
      <c r="D61" s="1"/>
      <c r="E61" s="1"/>
      <c r="F61" s="1"/>
      <c r="G61" s="1"/>
      <c r="H61" s="1"/>
    </row>
    <row r="62" spans="1:8" ht="21" customHeight="1" x14ac:dyDescent="0.25">
      <c r="A62" s="283" t="s">
        <v>36</v>
      </c>
      <c r="B62" s="284"/>
      <c r="C62" s="284"/>
      <c r="D62" s="284"/>
      <c r="E62" s="284"/>
      <c r="F62" s="284"/>
      <c r="G62" s="284"/>
      <c r="H62" s="285"/>
    </row>
    <row r="63" spans="1:8" ht="15.75" x14ac:dyDescent="0.25">
      <c r="A63" s="178" t="s">
        <v>47</v>
      </c>
      <c r="B63" s="179"/>
      <c r="C63" s="179"/>
      <c r="D63" s="179"/>
      <c r="E63" s="179"/>
      <c r="F63" s="179"/>
      <c r="G63" s="179"/>
      <c r="H63" s="180"/>
    </row>
    <row r="64" spans="1:8" ht="24" customHeight="1" x14ac:dyDescent="0.25">
      <c r="A64" s="221" t="s">
        <v>22</v>
      </c>
      <c r="B64" s="221"/>
      <c r="C64" s="221"/>
      <c r="D64" s="222"/>
      <c r="E64" s="219" t="s">
        <v>23</v>
      </c>
      <c r="F64" s="219"/>
      <c r="G64" s="219"/>
      <c r="H64" s="220"/>
    </row>
    <row r="65" spans="1:8" x14ac:dyDescent="0.25">
      <c r="A65" s="139"/>
      <c r="B65" s="139"/>
      <c r="C65" s="139"/>
      <c r="D65" s="223"/>
      <c r="E65" s="135"/>
      <c r="F65" s="136"/>
      <c r="G65" s="136"/>
      <c r="H65" s="136"/>
    </row>
    <row r="66" spans="1:8" x14ac:dyDescent="0.25">
      <c r="A66" s="141"/>
      <c r="B66" s="141"/>
      <c r="C66" s="141"/>
      <c r="D66" s="224"/>
      <c r="E66" s="137"/>
      <c r="F66" s="138"/>
      <c r="G66" s="138"/>
      <c r="H66" s="138"/>
    </row>
    <row r="67" spans="1:8" x14ac:dyDescent="0.25">
      <c r="A67" s="139"/>
      <c r="B67" s="139"/>
      <c r="C67" s="139"/>
      <c r="D67" s="140"/>
      <c r="E67" s="203"/>
      <c r="F67" s="136"/>
      <c r="G67" s="136"/>
      <c r="H67" s="136"/>
    </row>
    <row r="68" spans="1:8" x14ac:dyDescent="0.25">
      <c r="A68" s="141"/>
      <c r="B68" s="141"/>
      <c r="C68" s="141"/>
      <c r="D68" s="142"/>
      <c r="E68" s="204"/>
      <c r="F68" s="138"/>
      <c r="G68" s="138"/>
      <c r="H68" s="138"/>
    </row>
    <row r="69" spans="1:8" x14ac:dyDescent="0.25">
      <c r="A69" s="184"/>
      <c r="B69" s="185"/>
      <c r="C69" s="185"/>
      <c r="D69" s="185"/>
      <c r="E69" s="188"/>
      <c r="F69" s="189"/>
      <c r="G69" s="189"/>
      <c r="H69" s="190"/>
    </row>
    <row r="70" spans="1:8" x14ac:dyDescent="0.25">
      <c r="A70" s="186"/>
      <c r="B70" s="187"/>
      <c r="C70" s="187"/>
      <c r="D70" s="187"/>
      <c r="E70" s="191"/>
      <c r="F70" s="192"/>
      <c r="G70" s="192"/>
      <c r="H70" s="193"/>
    </row>
    <row r="71" spans="1:8" x14ac:dyDescent="0.25">
      <c r="A71" s="139"/>
      <c r="B71" s="139"/>
      <c r="C71" s="139"/>
      <c r="D71" s="140"/>
      <c r="E71" s="203"/>
      <c r="F71" s="136"/>
      <c r="G71" s="136"/>
      <c r="H71" s="136"/>
    </row>
    <row r="72" spans="1:8" x14ac:dyDescent="0.25">
      <c r="A72" s="141"/>
      <c r="B72" s="141"/>
      <c r="C72" s="141"/>
      <c r="D72" s="142"/>
      <c r="E72" s="204"/>
      <c r="F72" s="138"/>
      <c r="G72" s="138"/>
      <c r="H72" s="138"/>
    </row>
    <row r="73" spans="1:8" x14ac:dyDescent="0.25">
      <c r="A73" s="139"/>
      <c r="B73" s="139"/>
      <c r="C73" s="139"/>
      <c r="D73" s="140"/>
      <c r="E73" s="203"/>
      <c r="F73" s="136"/>
      <c r="G73" s="136"/>
      <c r="H73" s="136"/>
    </row>
    <row r="74" spans="1:8" x14ac:dyDescent="0.25">
      <c r="A74" s="208"/>
      <c r="B74" s="208"/>
      <c r="C74" s="208"/>
      <c r="D74" s="209"/>
      <c r="E74" s="204"/>
      <c r="F74" s="138"/>
      <c r="G74" s="138"/>
      <c r="H74" s="138"/>
    </row>
    <row r="75" spans="1:8" ht="15" customHeight="1" x14ac:dyDescent="0.25">
      <c r="A75" s="129" t="s">
        <v>21</v>
      </c>
      <c r="B75" s="130"/>
      <c r="C75" s="130"/>
      <c r="D75" s="131"/>
      <c r="E75" s="205">
        <f>SUM(E65:H74)</f>
        <v>0</v>
      </c>
      <c r="F75" s="206"/>
      <c r="G75" s="206"/>
      <c r="H75" s="206"/>
    </row>
    <row r="76" spans="1:8" ht="15" customHeight="1" x14ac:dyDescent="0.25">
      <c r="A76" s="264"/>
      <c r="B76" s="265"/>
      <c r="C76" s="265"/>
      <c r="D76" s="266"/>
      <c r="E76" s="207"/>
      <c r="F76" s="202"/>
      <c r="G76" s="202"/>
      <c r="H76" s="202"/>
    </row>
    <row r="77" spans="1:8" ht="8.25" customHeight="1" x14ac:dyDescent="0.25">
      <c r="A77" s="132"/>
      <c r="B77" s="133"/>
      <c r="C77" s="133"/>
      <c r="D77" s="134"/>
      <c r="E77" s="207"/>
      <c r="F77" s="202"/>
      <c r="G77" s="202"/>
      <c r="H77" s="202"/>
    </row>
    <row r="78" spans="1:8" ht="9" customHeight="1" x14ac:dyDescent="0.25">
      <c r="A78" s="129" t="s">
        <v>63</v>
      </c>
      <c r="B78" s="130"/>
      <c r="C78" s="130"/>
      <c r="D78" s="130"/>
      <c r="E78" s="130"/>
      <c r="F78" s="130"/>
      <c r="G78" s="130"/>
      <c r="H78" s="131"/>
    </row>
    <row r="79" spans="1:8" ht="12" customHeight="1" x14ac:dyDescent="0.25">
      <c r="A79" s="132"/>
      <c r="B79" s="133"/>
      <c r="C79" s="133"/>
      <c r="D79" s="133"/>
      <c r="E79" s="133"/>
      <c r="F79" s="133"/>
      <c r="G79" s="133"/>
      <c r="H79" s="134"/>
    </row>
    <row r="80" spans="1:8" ht="14.25" customHeight="1" x14ac:dyDescent="0.25">
      <c r="A80" s="147" t="s">
        <v>48</v>
      </c>
      <c r="B80" s="148"/>
      <c r="C80" s="148"/>
      <c r="D80" s="148"/>
      <c r="E80" s="149"/>
      <c r="F80" s="150"/>
      <c r="G80" s="207">
        <f>C15</f>
        <v>0</v>
      </c>
      <c r="H80" s="202"/>
    </row>
    <row r="81" spans="1:8" ht="14.25" customHeight="1" x14ac:dyDescent="0.25">
      <c r="A81" s="151"/>
      <c r="B81" s="152"/>
      <c r="C81" s="152"/>
      <c r="D81" s="152"/>
      <c r="E81" s="153"/>
      <c r="F81" s="154"/>
      <c r="G81" s="290"/>
      <c r="H81" s="231"/>
    </row>
    <row r="82" spans="1:8" ht="14.25" customHeight="1" x14ac:dyDescent="0.25">
      <c r="A82" s="210" t="s">
        <v>53</v>
      </c>
      <c r="B82" s="211"/>
      <c r="C82" s="155" t="s">
        <v>37</v>
      </c>
      <c r="D82" s="156"/>
      <c r="E82" s="157"/>
      <c r="F82" s="158"/>
      <c r="G82" s="135"/>
      <c r="H82" s="136"/>
    </row>
    <row r="83" spans="1:8" ht="14.25" customHeight="1" x14ac:dyDescent="0.25">
      <c r="A83" s="212"/>
      <c r="B83" s="213"/>
      <c r="C83" s="159"/>
      <c r="D83" s="160"/>
      <c r="E83" s="161"/>
      <c r="F83" s="162"/>
      <c r="G83" s="291"/>
      <c r="H83" s="292"/>
    </row>
    <row r="84" spans="1:8" ht="14.25" customHeight="1" x14ac:dyDescent="0.25">
      <c r="A84" s="212"/>
      <c r="B84" s="213"/>
      <c r="C84" s="163"/>
      <c r="D84" s="164"/>
      <c r="E84" s="165"/>
      <c r="F84" s="166"/>
      <c r="G84" s="137"/>
      <c r="H84" s="138"/>
    </row>
    <row r="85" spans="1:8" ht="14.25" customHeight="1" x14ac:dyDescent="0.25">
      <c r="A85" s="212"/>
      <c r="B85" s="213"/>
      <c r="C85" s="167"/>
      <c r="D85" s="168"/>
      <c r="E85" s="169"/>
      <c r="F85" s="170"/>
      <c r="G85" s="135"/>
      <c r="H85" s="136"/>
    </row>
    <row r="86" spans="1:8" ht="14.25" customHeight="1" x14ac:dyDescent="0.25">
      <c r="A86" s="212"/>
      <c r="B86" s="213"/>
      <c r="C86" s="163"/>
      <c r="D86" s="164"/>
      <c r="E86" s="165"/>
      <c r="F86" s="166"/>
      <c r="G86" s="137"/>
      <c r="H86" s="138"/>
    </row>
    <row r="87" spans="1:8" ht="14.25" customHeight="1" x14ac:dyDescent="0.25">
      <c r="A87" s="212"/>
      <c r="B87" s="213"/>
      <c r="C87" s="267"/>
      <c r="D87" s="268"/>
      <c r="E87" s="268"/>
      <c r="F87" s="269"/>
      <c r="G87" s="273"/>
      <c r="H87" s="95"/>
    </row>
    <row r="88" spans="1:8" ht="14.25" customHeight="1" x14ac:dyDescent="0.25">
      <c r="A88" s="212"/>
      <c r="B88" s="213"/>
      <c r="C88" s="270"/>
      <c r="D88" s="271"/>
      <c r="E88" s="271"/>
      <c r="F88" s="272"/>
      <c r="G88" s="274"/>
      <c r="H88" s="97"/>
    </row>
    <row r="89" spans="1:8" ht="14.25" customHeight="1" x14ac:dyDescent="0.25">
      <c r="A89" s="212"/>
      <c r="B89" s="213"/>
      <c r="C89" s="167"/>
      <c r="D89" s="168"/>
      <c r="E89" s="169"/>
      <c r="F89" s="170"/>
      <c r="G89" s="273"/>
      <c r="H89" s="95"/>
    </row>
    <row r="90" spans="1:8" ht="14.25" customHeight="1" x14ac:dyDescent="0.25">
      <c r="A90" s="212"/>
      <c r="B90" s="213"/>
      <c r="C90" s="163"/>
      <c r="D90" s="164"/>
      <c r="E90" s="165"/>
      <c r="F90" s="166"/>
      <c r="G90" s="274"/>
      <c r="H90" s="97"/>
    </row>
    <row r="91" spans="1:8" ht="14.25" customHeight="1" x14ac:dyDescent="0.25">
      <c r="A91" s="212"/>
      <c r="B91" s="213"/>
      <c r="C91" s="281"/>
      <c r="D91" s="160"/>
      <c r="E91" s="161"/>
      <c r="F91" s="162"/>
      <c r="G91" s="145"/>
      <c r="H91" s="146"/>
    </row>
    <row r="92" spans="1:8" ht="14.25" customHeight="1" x14ac:dyDescent="0.25">
      <c r="A92" s="214"/>
      <c r="B92" s="215"/>
      <c r="C92" s="282"/>
      <c r="D92" s="164"/>
      <c r="E92" s="165"/>
      <c r="F92" s="166"/>
      <c r="G92" s="137"/>
      <c r="H92" s="138"/>
    </row>
    <row r="93" spans="1:8" ht="14.25" customHeight="1" x14ac:dyDescent="0.25">
      <c r="A93" s="171" t="s">
        <v>52</v>
      </c>
      <c r="B93" s="172"/>
      <c r="C93" s="172"/>
      <c r="D93" s="172"/>
      <c r="E93" s="173"/>
      <c r="F93" s="174"/>
      <c r="G93" s="94"/>
      <c r="H93" s="95"/>
    </row>
    <row r="94" spans="1:8" ht="14.25" customHeight="1" x14ac:dyDescent="0.25">
      <c r="A94" s="171"/>
      <c r="B94" s="172"/>
      <c r="C94" s="172"/>
      <c r="D94" s="172"/>
      <c r="E94" s="173"/>
      <c r="F94" s="174"/>
      <c r="G94" s="96"/>
      <c r="H94" s="97"/>
    </row>
    <row r="95" spans="1:8" ht="14.25" customHeight="1" x14ac:dyDescent="0.25">
      <c r="A95" s="88" t="s">
        <v>38</v>
      </c>
      <c r="B95" s="88"/>
      <c r="C95" s="88"/>
      <c r="D95" s="89"/>
      <c r="E95" s="89"/>
      <c r="F95" s="90"/>
      <c r="G95" s="286">
        <f>SUM(G80:H94)</f>
        <v>0</v>
      </c>
      <c r="H95" s="287"/>
    </row>
    <row r="96" spans="1:8" ht="15.75" customHeight="1" x14ac:dyDescent="0.25">
      <c r="A96" s="91"/>
      <c r="B96" s="91"/>
      <c r="C96" s="91"/>
      <c r="D96" s="92"/>
      <c r="E96" s="92"/>
      <c r="F96" s="93"/>
      <c r="G96" s="288"/>
      <c r="H96" s="289"/>
    </row>
    <row r="97" spans="1:8" ht="25.5" customHeight="1" x14ac:dyDescent="0.25">
      <c r="A97" s="14"/>
      <c r="B97" s="14"/>
      <c r="C97" s="14"/>
      <c r="D97" s="15"/>
      <c r="E97" s="15"/>
      <c r="F97" s="16"/>
      <c r="G97" s="16"/>
      <c r="H97" s="16"/>
    </row>
    <row r="98" spans="1:8" ht="21" customHeight="1" x14ac:dyDescent="0.25">
      <c r="A98" s="129" t="s">
        <v>64</v>
      </c>
      <c r="B98" s="130"/>
      <c r="C98" s="130"/>
      <c r="D98" s="130"/>
      <c r="E98" s="130"/>
      <c r="F98" s="130"/>
      <c r="G98" s="130"/>
      <c r="H98" s="131"/>
    </row>
    <row r="99" spans="1:8" x14ac:dyDescent="0.25">
      <c r="A99" s="216" t="s">
        <v>49</v>
      </c>
      <c r="B99" s="216"/>
      <c r="C99" s="216"/>
      <c r="D99" s="198">
        <f>G95</f>
        <v>0</v>
      </c>
      <c r="E99" s="198"/>
      <c r="F99" s="198"/>
      <c r="G99" s="198"/>
      <c r="H99" s="198"/>
    </row>
    <row r="100" spans="1:8" x14ac:dyDescent="0.25">
      <c r="A100" s="217"/>
      <c r="B100" s="217"/>
      <c r="C100" s="217"/>
      <c r="D100" s="199"/>
      <c r="E100" s="199"/>
      <c r="F100" s="199"/>
      <c r="G100" s="199"/>
      <c r="H100" s="199"/>
    </row>
    <row r="101" spans="1:8" x14ac:dyDescent="0.25">
      <c r="A101" s="216" t="s">
        <v>39</v>
      </c>
      <c r="B101" s="216"/>
      <c r="C101" s="216"/>
      <c r="D101" s="200">
        <f>SUM(E54,E75)</f>
        <v>0</v>
      </c>
      <c r="E101" s="200"/>
      <c r="F101" s="200"/>
      <c r="G101" s="200"/>
      <c r="H101" s="200"/>
    </row>
    <row r="102" spans="1:8" x14ac:dyDescent="0.25">
      <c r="A102" s="217"/>
      <c r="B102" s="217"/>
      <c r="C102" s="217"/>
      <c r="D102" s="199"/>
      <c r="E102" s="199"/>
      <c r="F102" s="199"/>
      <c r="G102" s="199"/>
      <c r="H102" s="199"/>
    </row>
    <row r="103" spans="1:8" x14ac:dyDescent="0.25">
      <c r="A103" s="196" t="s">
        <v>40</v>
      </c>
      <c r="B103" s="196"/>
      <c r="C103" s="196"/>
      <c r="D103" s="201">
        <f>D99-D101</f>
        <v>0</v>
      </c>
      <c r="E103" s="201"/>
      <c r="F103" s="201"/>
      <c r="G103" s="201"/>
      <c r="H103" s="201"/>
    </row>
    <row r="104" spans="1:8" x14ac:dyDescent="0.25">
      <c r="A104" s="197"/>
      <c r="B104" s="197"/>
      <c r="C104" s="197"/>
      <c r="D104" s="202"/>
      <c r="E104" s="202"/>
      <c r="F104" s="202"/>
      <c r="G104" s="202"/>
      <c r="H104" s="202"/>
    </row>
    <row r="105" spans="1:8" ht="15.75" customHeight="1" x14ac:dyDescent="0.25">
      <c r="A105" s="275"/>
      <c r="B105" s="276"/>
      <c r="C105" s="276"/>
      <c r="D105" s="277"/>
      <c r="E105" s="277"/>
      <c r="F105" s="277"/>
      <c r="G105" s="277"/>
      <c r="H105" s="277"/>
    </row>
    <row r="106" spans="1:8" ht="15.75" customHeight="1" x14ac:dyDescent="0.25">
      <c r="A106" s="278"/>
      <c r="B106" s="276"/>
      <c r="C106" s="276"/>
      <c r="D106" s="279"/>
      <c r="E106" s="279"/>
      <c r="F106" s="279"/>
      <c r="G106" s="279"/>
      <c r="H106" s="279"/>
    </row>
    <row r="107" spans="1:8" x14ac:dyDescent="0.25">
      <c r="A107" s="216" t="s">
        <v>32</v>
      </c>
      <c r="B107" s="216"/>
      <c r="C107" s="216"/>
      <c r="D107" s="202">
        <f>IF(D103&gt;=0,D103,"Dotace vyčepána v plné výši.")</f>
        <v>0</v>
      </c>
      <c r="E107" s="202"/>
      <c r="F107" s="202"/>
      <c r="G107" s="202"/>
      <c r="H107" s="202"/>
    </row>
    <row r="108" spans="1:8" x14ac:dyDescent="0.25">
      <c r="A108" s="217"/>
      <c r="B108" s="217"/>
      <c r="C108" s="217"/>
      <c r="D108" s="231"/>
      <c r="E108" s="231"/>
      <c r="F108" s="231"/>
      <c r="G108" s="231"/>
      <c r="H108" s="231"/>
    </row>
    <row r="109" spans="1:8" ht="15" customHeight="1" x14ac:dyDescent="0.25">
      <c r="A109" s="239" t="s">
        <v>41</v>
      </c>
      <c r="B109" s="240"/>
      <c r="C109" s="241"/>
      <c r="D109" s="245"/>
      <c r="E109" s="246"/>
      <c r="F109" s="246"/>
      <c r="G109" s="246"/>
      <c r="H109" s="247"/>
    </row>
    <row r="110" spans="1:8" ht="15" customHeight="1" x14ac:dyDescent="0.25">
      <c r="A110" s="242"/>
      <c r="B110" s="243"/>
      <c r="C110" s="244"/>
      <c r="D110" s="248"/>
      <c r="E110" s="249"/>
      <c r="F110" s="249"/>
      <c r="G110" s="249"/>
      <c r="H110" s="250"/>
    </row>
    <row r="111" spans="1:8" ht="76.5" customHeight="1" x14ac:dyDescent="0.25">
      <c r="A111" s="251" t="s">
        <v>58</v>
      </c>
      <c r="B111" s="252"/>
      <c r="C111" s="252"/>
      <c r="D111" s="252"/>
      <c r="E111" s="252"/>
      <c r="F111" s="252"/>
      <c r="G111" s="252"/>
      <c r="H111" s="252"/>
    </row>
    <row r="112" spans="1:8" ht="15" customHeight="1" x14ac:dyDescent="0.25">
      <c r="A112" s="252"/>
      <c r="B112" s="252"/>
      <c r="C112" s="252"/>
      <c r="D112" s="252"/>
      <c r="E112" s="252"/>
      <c r="F112" s="252"/>
      <c r="G112" s="252"/>
      <c r="H112" s="252"/>
    </row>
    <row r="113" spans="1:8" ht="15" customHeight="1" x14ac:dyDescent="0.25">
      <c r="A113" s="252"/>
      <c r="B113" s="252"/>
      <c r="C113" s="252"/>
      <c r="D113" s="252"/>
      <c r="E113" s="252"/>
      <c r="F113" s="252"/>
      <c r="G113" s="252"/>
      <c r="H113" s="252"/>
    </row>
    <row r="114" spans="1:8" ht="15" customHeight="1" x14ac:dyDescent="0.25">
      <c r="A114" s="252"/>
      <c r="B114" s="252"/>
      <c r="C114" s="252"/>
      <c r="D114" s="252"/>
      <c r="E114" s="252"/>
      <c r="F114" s="252"/>
      <c r="G114" s="252"/>
      <c r="H114" s="252"/>
    </row>
    <row r="115" spans="1:8" ht="15" customHeight="1" x14ac:dyDescent="0.25">
      <c r="A115" s="252"/>
      <c r="B115" s="252"/>
      <c r="C115" s="252"/>
      <c r="D115" s="252"/>
      <c r="E115" s="252"/>
      <c r="F115" s="252"/>
      <c r="G115" s="252"/>
      <c r="H115" s="252"/>
    </row>
    <row r="116" spans="1:8" ht="15" customHeight="1" x14ac:dyDescent="0.25">
      <c r="A116" s="252"/>
      <c r="B116" s="252"/>
      <c r="C116" s="252"/>
      <c r="D116" s="252"/>
      <c r="E116" s="252"/>
      <c r="F116" s="252"/>
      <c r="G116" s="252"/>
      <c r="H116" s="252"/>
    </row>
    <row r="117" spans="1:8" ht="15" customHeight="1" x14ac:dyDescent="0.25">
      <c r="A117" s="252"/>
      <c r="B117" s="252"/>
      <c r="C117" s="252"/>
      <c r="D117" s="252"/>
      <c r="E117" s="252"/>
      <c r="F117" s="252"/>
      <c r="G117" s="252"/>
      <c r="H117" s="252"/>
    </row>
    <row r="118" spans="1:8" ht="15" customHeight="1" x14ac:dyDescent="0.25">
      <c r="A118" s="252"/>
      <c r="B118" s="252"/>
      <c r="C118" s="252"/>
      <c r="D118" s="252"/>
      <c r="E118" s="252"/>
      <c r="F118" s="252"/>
      <c r="G118" s="252"/>
      <c r="H118" s="252"/>
    </row>
    <row r="119" spans="1:8" ht="21" customHeight="1" x14ac:dyDescent="0.25">
      <c r="A119" s="238" t="s">
        <v>43</v>
      </c>
      <c r="B119" s="238"/>
      <c r="C119" s="238"/>
      <c r="D119" s="238"/>
      <c r="E119" s="238"/>
      <c r="F119" s="238"/>
      <c r="G119" s="238"/>
      <c r="H119" s="238"/>
    </row>
    <row r="120" spans="1:8" x14ac:dyDescent="0.25">
      <c r="A120" s="175"/>
      <c r="B120" s="175"/>
      <c r="C120" s="235" t="s">
        <v>27</v>
      </c>
      <c r="D120" s="235"/>
      <c r="E120" s="235"/>
      <c r="F120" s="235" t="s">
        <v>28</v>
      </c>
      <c r="G120" s="235"/>
      <c r="H120" s="235"/>
    </row>
    <row r="121" spans="1:8" x14ac:dyDescent="0.25">
      <c r="A121" s="175"/>
      <c r="B121" s="175"/>
      <c r="C121" s="235"/>
      <c r="D121" s="235"/>
      <c r="E121" s="235"/>
      <c r="F121" s="235"/>
      <c r="G121" s="235"/>
      <c r="H121" s="235"/>
    </row>
    <row r="122" spans="1:8" x14ac:dyDescent="0.25">
      <c r="A122" s="176" t="s">
        <v>15</v>
      </c>
      <c r="B122" s="176"/>
      <c r="C122" s="236">
        <f ca="1">TODAY()</f>
        <v>44172</v>
      </c>
      <c r="D122" s="236"/>
      <c r="E122" s="236"/>
      <c r="F122" s="232"/>
      <c r="G122" s="232"/>
      <c r="H122" s="232"/>
    </row>
    <row r="123" spans="1:8" x14ac:dyDescent="0.25">
      <c r="A123" s="176"/>
      <c r="B123" s="176"/>
      <c r="C123" s="236"/>
      <c r="D123" s="236"/>
      <c r="E123" s="236"/>
      <c r="F123" s="232"/>
      <c r="G123" s="232"/>
      <c r="H123" s="232"/>
    </row>
    <row r="124" spans="1:8" x14ac:dyDescent="0.25">
      <c r="A124" s="176" t="s">
        <v>24</v>
      </c>
      <c r="B124" s="176"/>
      <c r="C124" s="237"/>
      <c r="D124" s="237"/>
      <c r="E124" s="237"/>
      <c r="F124" s="232" t="e">
        <f>VLOOKUP(C14,K1:M5,3,0)</f>
        <v>#N/A</v>
      </c>
      <c r="G124" s="232"/>
      <c r="H124" s="232"/>
    </row>
    <row r="125" spans="1:8" x14ac:dyDescent="0.25">
      <c r="A125" s="176"/>
      <c r="B125" s="176"/>
      <c r="C125" s="237"/>
      <c r="D125" s="237"/>
      <c r="E125" s="237"/>
      <c r="F125" s="232"/>
      <c r="G125" s="232"/>
      <c r="H125" s="232"/>
    </row>
    <row r="126" spans="1:8" x14ac:dyDescent="0.25">
      <c r="A126" s="176" t="s">
        <v>25</v>
      </c>
      <c r="B126" s="176"/>
      <c r="C126" s="232"/>
      <c r="D126" s="232"/>
      <c r="E126" s="232"/>
      <c r="F126" s="232"/>
      <c r="G126" s="232"/>
      <c r="H126" s="232"/>
    </row>
    <row r="127" spans="1:8" x14ac:dyDescent="0.25">
      <c r="A127" s="176"/>
      <c r="B127" s="176"/>
      <c r="C127" s="232"/>
      <c r="D127" s="232"/>
      <c r="E127" s="232"/>
      <c r="F127" s="232"/>
      <c r="G127" s="232"/>
      <c r="H127" s="232"/>
    </row>
    <row r="128" spans="1:8" x14ac:dyDescent="0.25">
      <c r="A128" s="176" t="s">
        <v>26</v>
      </c>
      <c r="B128" s="255"/>
      <c r="C128" s="232"/>
      <c r="D128" s="256"/>
      <c r="E128" s="256"/>
      <c r="F128" s="232"/>
      <c r="G128" s="256"/>
      <c r="H128" s="256"/>
    </row>
    <row r="129" spans="1:8" x14ac:dyDescent="0.25">
      <c r="A129" s="255"/>
      <c r="B129" s="255"/>
      <c r="C129" s="256"/>
      <c r="D129" s="256"/>
      <c r="E129" s="256"/>
      <c r="F129" s="256"/>
      <c r="G129" s="256"/>
      <c r="H129" s="256"/>
    </row>
    <row r="130" spans="1:8" x14ac:dyDescent="0.25">
      <c r="A130" s="255"/>
      <c r="B130" s="255"/>
      <c r="C130" s="256"/>
      <c r="D130" s="256"/>
      <c r="E130" s="256"/>
      <c r="F130" s="256"/>
      <c r="G130" s="256"/>
      <c r="H130" s="256"/>
    </row>
    <row r="131" spans="1:8" x14ac:dyDescent="0.25">
      <c r="A131" s="255"/>
      <c r="B131" s="255"/>
      <c r="C131" s="256"/>
      <c r="D131" s="256"/>
      <c r="E131" s="256"/>
      <c r="F131" s="256"/>
      <c r="G131" s="256"/>
      <c r="H131" s="256"/>
    </row>
    <row r="132" spans="1:8" x14ac:dyDescent="0.25">
      <c r="A132" s="3"/>
      <c r="B132" s="3"/>
      <c r="C132" s="3"/>
      <c r="D132" s="3"/>
      <c r="E132" s="3"/>
      <c r="F132" s="3"/>
      <c r="G132" s="3"/>
      <c r="H132" s="3"/>
    </row>
    <row r="133" spans="1:8" x14ac:dyDescent="0.25">
      <c r="A133" s="3"/>
      <c r="B133" s="3"/>
      <c r="C133" s="3"/>
      <c r="D133" s="3"/>
      <c r="E133" s="3"/>
      <c r="F133" s="3"/>
      <c r="G133" s="3"/>
      <c r="H133" s="3"/>
    </row>
    <row r="134" spans="1:8" x14ac:dyDescent="0.25">
      <c r="A134" s="3"/>
      <c r="B134" s="3"/>
      <c r="C134" s="3"/>
      <c r="D134" s="3"/>
      <c r="E134" s="3"/>
      <c r="F134" s="3"/>
      <c r="G134" s="3"/>
      <c r="H134" s="3"/>
    </row>
    <row r="135" spans="1:8" x14ac:dyDescent="0.25">
      <c r="A135" s="3"/>
      <c r="B135" s="3"/>
      <c r="C135" s="3"/>
      <c r="D135" s="3"/>
      <c r="E135" s="3"/>
      <c r="F135" s="3"/>
      <c r="G135" s="3"/>
      <c r="H135" s="3"/>
    </row>
    <row r="136" spans="1:8" x14ac:dyDescent="0.25">
      <c r="A136" s="3"/>
      <c r="B136" s="3"/>
      <c r="C136" s="3"/>
      <c r="D136" s="3"/>
      <c r="E136" s="3"/>
      <c r="F136" s="3"/>
      <c r="G136" s="3"/>
      <c r="H136" s="3"/>
    </row>
    <row r="137" spans="1:8" ht="15.75" x14ac:dyDescent="0.25">
      <c r="A137" s="26" t="s">
        <v>29</v>
      </c>
      <c r="B137" s="27"/>
      <c r="C137" s="27"/>
      <c r="D137" s="22"/>
      <c r="E137" s="22"/>
      <c r="F137" s="22"/>
      <c r="G137" s="22"/>
      <c r="H137" s="22"/>
    </row>
    <row r="138" spans="1:8" x14ac:dyDescent="0.25">
      <c r="A138" s="233" t="s">
        <v>55</v>
      </c>
      <c r="B138" s="233"/>
      <c r="C138" s="233"/>
      <c r="D138" s="233"/>
      <c r="E138" s="233"/>
      <c r="F138" s="233"/>
      <c r="G138" s="233"/>
      <c r="H138" s="233"/>
    </row>
    <row r="139" spans="1:8" ht="30" customHeight="1" x14ac:dyDescent="0.25">
      <c r="A139" s="234" t="s">
        <v>56</v>
      </c>
      <c r="B139" s="234"/>
      <c r="C139" s="234"/>
      <c r="D139" s="234"/>
      <c r="E139" s="234"/>
      <c r="F139" s="234"/>
      <c r="G139" s="234"/>
      <c r="H139" s="234"/>
    </row>
    <row r="140" spans="1:8" ht="15" customHeight="1" x14ac:dyDescent="0.25">
      <c r="A140" s="233" t="s">
        <v>57</v>
      </c>
      <c r="B140" s="233"/>
      <c r="C140" s="233"/>
      <c r="D140" s="233"/>
      <c r="E140" s="233"/>
      <c r="F140" s="233"/>
      <c r="G140" s="233"/>
      <c r="H140" s="233"/>
    </row>
    <row r="141" spans="1:8" x14ac:dyDescent="0.25">
      <c r="A141" s="3"/>
      <c r="B141" s="3"/>
      <c r="C141" s="3"/>
      <c r="D141" s="3"/>
      <c r="E141" s="3"/>
      <c r="F141" s="3"/>
      <c r="G141" s="3"/>
      <c r="H141" s="3"/>
    </row>
    <row r="142" spans="1:8" x14ac:dyDescent="0.25">
      <c r="A142" s="3"/>
      <c r="B142" s="3"/>
      <c r="C142" s="3"/>
      <c r="D142" s="3"/>
      <c r="E142" s="3"/>
      <c r="F142" s="3"/>
      <c r="G142" s="3"/>
      <c r="H142" s="3"/>
    </row>
    <row r="143" spans="1:8" x14ac:dyDescent="0.25">
      <c r="A143" s="3"/>
      <c r="B143" s="3"/>
      <c r="C143" s="3"/>
      <c r="D143" s="3"/>
      <c r="E143" s="3"/>
      <c r="F143" s="3"/>
      <c r="G143" s="3"/>
      <c r="H143" s="3"/>
    </row>
    <row r="144" spans="1:8" x14ac:dyDescent="0.25">
      <c r="A144" s="3"/>
      <c r="B144" s="3"/>
      <c r="C144" s="3"/>
      <c r="D144" s="3"/>
      <c r="E144" s="3"/>
      <c r="F144" s="3"/>
      <c r="G144" s="3"/>
      <c r="H144" s="3"/>
    </row>
    <row r="145" spans="1:8" x14ac:dyDescent="0.25">
      <c r="A145" s="3"/>
      <c r="B145" s="3"/>
      <c r="C145" s="3"/>
      <c r="D145" s="3"/>
      <c r="E145" s="3"/>
      <c r="F145" s="3"/>
      <c r="G145" s="3"/>
      <c r="H145" s="3"/>
    </row>
    <row r="146" spans="1:8" x14ac:dyDescent="0.25">
      <c r="A146" s="3"/>
      <c r="B146" s="3"/>
      <c r="C146" s="3"/>
      <c r="D146" s="3"/>
      <c r="E146" s="3"/>
      <c r="F146" s="3"/>
      <c r="G146" s="3"/>
      <c r="H146" s="3"/>
    </row>
    <row r="147" spans="1:8" x14ac:dyDescent="0.25">
      <c r="A147" s="3"/>
      <c r="B147" s="3"/>
      <c r="C147" s="3"/>
      <c r="D147" s="3"/>
      <c r="E147" s="3"/>
      <c r="F147" s="3"/>
      <c r="G147" s="3"/>
      <c r="H147" s="3"/>
    </row>
    <row r="148" spans="1:8" x14ac:dyDescent="0.25">
      <c r="A148" s="28" t="s">
        <v>59</v>
      </c>
      <c r="B148" s="253"/>
      <c r="C148" s="253"/>
      <c r="D148" s="3"/>
      <c r="E148" s="3"/>
      <c r="F148" s="3"/>
      <c r="G148" s="3"/>
      <c r="H148" s="3"/>
    </row>
    <row r="149" spans="1:8" x14ac:dyDescent="0.25">
      <c r="A149" s="28" t="s">
        <v>30</v>
      </c>
      <c r="B149" s="254">
        <f ca="1">TODAY()</f>
        <v>44172</v>
      </c>
      <c r="C149" s="254"/>
      <c r="D149" s="3"/>
      <c r="E149" s="3"/>
      <c r="F149" s="3"/>
      <c r="G149" s="3"/>
      <c r="H149" s="3"/>
    </row>
    <row r="150" spans="1:8" x14ac:dyDescent="0.25">
      <c r="A150" s="3"/>
      <c r="B150" s="3"/>
      <c r="C150" s="3"/>
      <c r="D150" s="3"/>
      <c r="E150" s="3"/>
      <c r="F150" s="3"/>
      <c r="G150" s="3"/>
      <c r="H150" s="3"/>
    </row>
    <row r="151" spans="1:8" ht="53.25" customHeight="1" x14ac:dyDescent="0.25">
      <c r="A151" s="3"/>
      <c r="B151" s="3"/>
      <c r="C151" s="3"/>
      <c r="D151" s="3"/>
      <c r="E151" s="3"/>
      <c r="F151" s="3"/>
      <c r="G151" s="3"/>
      <c r="H151" s="3"/>
    </row>
    <row r="152" spans="1:8" x14ac:dyDescent="0.25">
      <c r="A152" s="3"/>
      <c r="B152" s="3"/>
      <c r="C152" s="3"/>
      <c r="D152" s="3"/>
      <c r="E152" s="3"/>
      <c r="F152" s="3"/>
      <c r="G152" s="3"/>
      <c r="H152" s="3"/>
    </row>
    <row r="153" spans="1:8" x14ac:dyDescent="0.25">
      <c r="A153" s="3"/>
      <c r="B153" s="3"/>
      <c r="C153" s="3"/>
      <c r="D153" s="3"/>
      <c r="E153" s="177"/>
      <c r="F153" s="177"/>
      <c r="G153" s="177"/>
      <c r="H153" s="3"/>
    </row>
    <row r="154" spans="1:8" x14ac:dyDescent="0.25">
      <c r="A154" s="3"/>
      <c r="B154" s="3"/>
      <c r="C154" s="3"/>
      <c r="D154" s="3"/>
      <c r="E154" s="177"/>
      <c r="F154" s="177"/>
      <c r="G154" s="177"/>
      <c r="H154" s="3"/>
    </row>
    <row r="155" spans="1:8" x14ac:dyDescent="0.25">
      <c r="A155" s="3"/>
      <c r="B155" s="3"/>
      <c r="C155" s="3"/>
      <c r="D155" s="3"/>
      <c r="E155" s="177"/>
      <c r="F155" s="177"/>
      <c r="G155" s="177"/>
      <c r="H155" s="3"/>
    </row>
    <row r="156" spans="1:8" x14ac:dyDescent="0.25">
      <c r="A156" s="3"/>
      <c r="B156" s="3"/>
      <c r="C156" s="3"/>
      <c r="D156" s="3"/>
      <c r="E156" s="177"/>
      <c r="F156" s="177"/>
      <c r="G156" s="177"/>
      <c r="H156" s="3"/>
    </row>
    <row r="157" spans="1:8" x14ac:dyDescent="0.25">
      <c r="A157" s="3"/>
      <c r="B157" s="3"/>
      <c r="C157" s="3"/>
      <c r="D157" s="3"/>
      <c r="E157" s="177"/>
      <c r="F157" s="177"/>
      <c r="G157" s="177"/>
      <c r="H157" s="3"/>
    </row>
    <row r="158" spans="1:8" x14ac:dyDescent="0.25">
      <c r="A158" s="3"/>
      <c r="B158" s="3"/>
      <c r="C158" s="3"/>
      <c r="D158" s="3"/>
      <c r="E158" s="177"/>
      <c r="F158" s="177"/>
      <c r="G158" s="177"/>
      <c r="H158" s="3"/>
    </row>
    <row r="159" spans="1:8" x14ac:dyDescent="0.25">
      <c r="A159" s="3"/>
      <c r="B159" s="3"/>
      <c r="C159" s="3"/>
      <c r="D159" s="3"/>
      <c r="E159" s="177"/>
      <c r="F159" s="177"/>
      <c r="G159" s="177"/>
      <c r="H159" s="3"/>
    </row>
    <row r="160" spans="1:8" x14ac:dyDescent="0.25">
      <c r="A160" s="3"/>
      <c r="B160" s="3"/>
      <c r="C160" s="3"/>
      <c r="D160" s="3"/>
      <c r="E160" s="177"/>
      <c r="F160" s="177"/>
      <c r="G160" s="177"/>
      <c r="H160" s="3"/>
    </row>
    <row r="161" spans="1:8" x14ac:dyDescent="0.25">
      <c r="A161" s="3"/>
      <c r="B161" s="3"/>
      <c r="C161" s="3"/>
      <c r="D161" s="3"/>
      <c r="E161" s="229" t="s">
        <v>31</v>
      </c>
      <c r="F161" s="229"/>
      <c r="G161" s="229"/>
      <c r="H161" s="3"/>
    </row>
    <row r="162" spans="1:8" x14ac:dyDescent="0.25">
      <c r="A162" s="3"/>
      <c r="B162" s="3"/>
      <c r="C162" s="3"/>
      <c r="D162" s="3"/>
      <c r="E162" s="230"/>
      <c r="F162" s="230"/>
      <c r="G162" s="230"/>
      <c r="H162" s="3"/>
    </row>
    <row r="163" spans="1:8" x14ac:dyDescent="0.25">
      <c r="A163" s="3"/>
      <c r="B163" s="3"/>
      <c r="C163" s="3"/>
      <c r="D163" s="3"/>
      <c r="E163" s="3"/>
      <c r="F163" s="3"/>
      <c r="G163" s="3"/>
      <c r="H163" s="3"/>
    </row>
    <row r="164" spans="1:8" x14ac:dyDescent="0.25">
      <c r="A164" s="2"/>
      <c r="B164" s="2"/>
      <c r="C164" s="2"/>
      <c r="D164" s="2"/>
      <c r="E164" s="2"/>
      <c r="F164" s="2"/>
      <c r="G164" s="2"/>
      <c r="H164" s="2"/>
    </row>
    <row r="165" spans="1:8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</sheetData>
  <sheetProtection password="D7DB" sheet="1" objects="1" scenarios="1" selectLockedCells="1"/>
  <mergeCells count="137">
    <mergeCell ref="A3:B4"/>
    <mergeCell ref="C3:H3"/>
    <mergeCell ref="C4:H4"/>
    <mergeCell ref="A54:D56"/>
    <mergeCell ref="A75:D77"/>
    <mergeCell ref="F128:H131"/>
    <mergeCell ref="C87:F88"/>
    <mergeCell ref="G87:H88"/>
    <mergeCell ref="A98:H98"/>
    <mergeCell ref="A105:H106"/>
    <mergeCell ref="G89:H90"/>
    <mergeCell ref="A99:C100"/>
    <mergeCell ref="G7:H7"/>
    <mergeCell ref="G8:H8"/>
    <mergeCell ref="C89:F90"/>
    <mergeCell ref="C91:F92"/>
    <mergeCell ref="A62:H62"/>
    <mergeCell ref="G95:H96"/>
    <mergeCell ref="G80:H81"/>
    <mergeCell ref="G82:H84"/>
    <mergeCell ref="G85:H86"/>
    <mergeCell ref="E67:H68"/>
    <mergeCell ref="E71:H72"/>
    <mergeCell ref="A71:D72"/>
    <mergeCell ref="E161:G162"/>
    <mergeCell ref="A107:C108"/>
    <mergeCell ref="D107:H108"/>
    <mergeCell ref="F126:H127"/>
    <mergeCell ref="A138:H138"/>
    <mergeCell ref="A139:H139"/>
    <mergeCell ref="A140:H140"/>
    <mergeCell ref="A124:B125"/>
    <mergeCell ref="A126:B127"/>
    <mergeCell ref="C120:E121"/>
    <mergeCell ref="F120:H121"/>
    <mergeCell ref="C122:E123"/>
    <mergeCell ref="C124:E125"/>
    <mergeCell ref="C126:E127"/>
    <mergeCell ref="F122:H123"/>
    <mergeCell ref="F124:H125"/>
    <mergeCell ref="A119:H119"/>
    <mergeCell ref="A109:C110"/>
    <mergeCell ref="D109:H110"/>
    <mergeCell ref="A111:H118"/>
    <mergeCell ref="B148:C148"/>
    <mergeCell ref="B149:C149"/>
    <mergeCell ref="A128:B131"/>
    <mergeCell ref="C128:E131"/>
    <mergeCell ref="A64:D64"/>
    <mergeCell ref="A65:D66"/>
    <mergeCell ref="C39:D39"/>
    <mergeCell ref="C47:D47"/>
    <mergeCell ref="C48:D48"/>
    <mergeCell ref="C49:D49"/>
    <mergeCell ref="C50:D50"/>
    <mergeCell ref="C51:D51"/>
    <mergeCell ref="C52:D52"/>
    <mergeCell ref="C53:D53"/>
    <mergeCell ref="C40:D40"/>
    <mergeCell ref="C44:D44"/>
    <mergeCell ref="C45:D45"/>
    <mergeCell ref="C46:D46"/>
    <mergeCell ref="C41:D41"/>
    <mergeCell ref="C42:D42"/>
    <mergeCell ref="C43:D43"/>
    <mergeCell ref="C85:F86"/>
    <mergeCell ref="A93:F94"/>
    <mergeCell ref="A120:B121"/>
    <mergeCell ref="A122:B123"/>
    <mergeCell ref="E153:G160"/>
    <mergeCell ref="A63:H63"/>
    <mergeCell ref="E54:E56"/>
    <mergeCell ref="F54:F56"/>
    <mergeCell ref="A69:D70"/>
    <mergeCell ref="E69:H70"/>
    <mergeCell ref="G54:G56"/>
    <mergeCell ref="G58:H58"/>
    <mergeCell ref="A103:C104"/>
    <mergeCell ref="D99:H100"/>
    <mergeCell ref="D101:H102"/>
    <mergeCell ref="D103:H104"/>
    <mergeCell ref="E73:H74"/>
    <mergeCell ref="E75:H77"/>
    <mergeCell ref="A73:D74"/>
    <mergeCell ref="A82:B92"/>
    <mergeCell ref="A101:C102"/>
    <mergeCell ref="A58:E58"/>
    <mergeCell ref="A78:H79"/>
    <mergeCell ref="E64:H64"/>
    <mergeCell ref="A95:F96"/>
    <mergeCell ref="G93:H94"/>
    <mergeCell ref="A5:A8"/>
    <mergeCell ref="A11:H11"/>
    <mergeCell ref="E37:E38"/>
    <mergeCell ref="F37:F38"/>
    <mergeCell ref="G37:G38"/>
    <mergeCell ref="A15:B15"/>
    <mergeCell ref="C15:H15"/>
    <mergeCell ref="C19:H29"/>
    <mergeCell ref="H37:H38"/>
    <mergeCell ref="A35:H35"/>
    <mergeCell ref="B36:B38"/>
    <mergeCell ref="A36:A38"/>
    <mergeCell ref="C36:D38"/>
    <mergeCell ref="E36:H36"/>
    <mergeCell ref="A33:H34"/>
    <mergeCell ref="E65:H66"/>
    <mergeCell ref="A67:D68"/>
    <mergeCell ref="H54:H56"/>
    <mergeCell ref="G91:H92"/>
    <mergeCell ref="A80:F81"/>
    <mergeCell ref="C82:F82"/>
    <mergeCell ref="C83:F84"/>
    <mergeCell ref="A2:B2"/>
    <mergeCell ref="A1:H1"/>
    <mergeCell ref="C2:H2"/>
    <mergeCell ref="A14:B14"/>
    <mergeCell ref="C30:D31"/>
    <mergeCell ref="A16:B16"/>
    <mergeCell ref="A17:B17"/>
    <mergeCell ref="A18:B18"/>
    <mergeCell ref="A19:B29"/>
    <mergeCell ref="A30:B31"/>
    <mergeCell ref="E30:F31"/>
    <mergeCell ref="G30:H31"/>
    <mergeCell ref="C14:H14"/>
    <mergeCell ref="C16:H16"/>
    <mergeCell ref="C17:H17"/>
    <mergeCell ref="C18:H18"/>
    <mergeCell ref="A12:B13"/>
    <mergeCell ref="C12:H13"/>
    <mergeCell ref="G5:H5"/>
    <mergeCell ref="G6:H6"/>
    <mergeCell ref="C5:E5"/>
    <mergeCell ref="C6:E6"/>
    <mergeCell ref="C7:E7"/>
    <mergeCell ref="C8:E8"/>
  </mergeCells>
  <conditionalFormatting sqref="F57">
    <cfRule type="cellIs" dxfId="10" priority="12" operator="lessThan">
      <formula>$F$54</formula>
    </cfRule>
    <cfRule type="cellIs" dxfId="9" priority="15" operator="greaterThanOrEqual">
      <formula>$F$54</formula>
    </cfRule>
  </conditionalFormatting>
  <conditionalFormatting sqref="F54:F56">
    <cfRule type="cellIs" dxfId="8" priority="6" operator="equal">
      <formula>$F$57</formula>
    </cfRule>
    <cfRule type="cellIs" dxfId="7" priority="9" operator="lessThan">
      <formula>$F$57</formula>
    </cfRule>
    <cfRule type="cellIs" dxfId="6" priority="11" operator="greaterThan">
      <formula>$F$57</formula>
    </cfRule>
  </conditionalFormatting>
  <conditionalFormatting sqref="F58">
    <cfRule type="cellIs" dxfId="5" priority="8" operator="equal">
      <formula>$E$54</formula>
    </cfRule>
  </conditionalFormatting>
  <conditionalFormatting sqref="E54:E56">
    <cfRule type="expression" dxfId="4" priority="7">
      <formula>$E$54=$F$54+$G$54+$H$54</formula>
    </cfRule>
  </conditionalFormatting>
  <conditionalFormatting sqref="G54:G56">
    <cfRule type="expression" dxfId="3" priority="5">
      <formula>$E$54=$F$54+$G$54+$H$54</formula>
    </cfRule>
  </conditionalFormatting>
  <conditionalFormatting sqref="H54:H56">
    <cfRule type="expression" dxfId="2" priority="3">
      <formula>$E$54=$F$54+$G$54+$H$54</formula>
    </cfRule>
  </conditionalFormatting>
  <conditionalFormatting sqref="D103:H104">
    <cfRule type="cellIs" dxfId="1" priority="2" operator="equal">
      <formula>0</formula>
    </cfRule>
  </conditionalFormatting>
  <conditionalFormatting sqref="D107:H108">
    <cfRule type="containsText" dxfId="0" priority="1" operator="containsText" text="&quot;Dotace vyčepána v plné výši.&quot;">
      <formula>NOT(ISERROR(SEARCH("""Dotace vyčepána v plné výši.""",D107)))</formula>
    </cfRule>
  </conditionalFormatting>
  <dataValidations count="39">
    <dataValidation allowBlank="1" showInputMessage="1" showErrorMessage="1" promptTitle="Pole nelze vyplnit elektronicky!" prompt="Prosím vytiskněte formulář a doplňte podpis a razítko ručně." sqref="E153:G160"/>
    <dataValidation allowBlank="1" showInputMessage="1" showErrorMessage="1" promptTitle="Místo" prompt="Doplňte místo (např. Plzeň)." sqref="B148:C148"/>
    <dataValidation allowBlank="1" showInputMessage="1" showErrorMessage="1" promptTitle="Datum" prompt="Dnešní datum se vyplní automaticky." sqref="B149:C149 C122:E123"/>
    <dataValidation allowBlank="1" showInputMessage="1" showErrorMessage="1" promptTitle="Nevyplňujte!" prompt="Doplní úředník MO Plzeň 4 při vyúčtování." sqref="G122:H127 F122:F128"/>
    <dataValidation allowBlank="1" showInputMessage="1" showErrorMessage="1" promptTitle="Jméno a příjmení" prompt="Vaše ctěné jméno, prosím." sqref="C124:E125"/>
    <dataValidation allowBlank="1" showInputMessage="1" showErrorMessage="1" promptTitle="Pole nelze vyplnit elektronicky!" prompt="Toto pole nelze vyplnit elektronicky. Prosím vytiskněte formulář a připojte razítko a podpis ručně." sqref="D126:E127 C126:C128"/>
    <dataValidation type="list" allowBlank="1" showInputMessage="1" showErrorMessage="1" promptTitle="Název dotačního programu" prompt="Uveďte název dotačního programu, do kterého se chcete přihlásit._x000a__x000a_Rozklikněte rozbalovací nabídku (zobáček) vpravo a zvolte dotační program." sqref="C14:H14">
      <formula1>$K$1:$K$5</formula1>
    </dataValidation>
    <dataValidation type="whole" allowBlank="1" showInputMessage="1" showErrorMessage="1" errorTitle="Částka dotace" error="POUZE ČÍSLO – A NIC JINÉHO!_x000a__x000a_Nepište &quot;,-&quot; ani podobné nesmysly!" promptTitle="Částka dotace" prompt="Zadejte částku, jaká vám byla orgánem MO Plzeň 4 schválena._x000a__x000a_DŮLEŽITÉ: _x000a_Zadejte pouze číslo. Nepište mezi tisíci tečku, &quot;Kč&quot;, &quot;,-&quot; a podobné věci (a nepište to ani nikam dále do kolonek, kde se vyplňují částky). Formulář si toto vše doplní sám." sqref="C15:H15">
      <formula1>1</formula1>
      <formula2>1000000</formula2>
    </dataValidation>
    <dataValidation type="date" allowBlank="1" showInputMessage="1" showErrorMessage="1" errorTitle="Termín zahájení projektu" error="Přípustné rozmezí je 1. ledna až 16. prosince 2020." promptTitle="Termín zahájení projektu" prompt="Zadejte termín zahájení vašeho projektu." sqref="C16:H16">
      <formula1>43831</formula1>
      <formula2>44181</formula2>
    </dataValidation>
    <dataValidation allowBlank="1" showInputMessage="1" sqref="C17:H17"/>
    <dataValidation allowBlank="1" showInputMessage="1" showErrorMessage="1" promptTitle="Místo realizace projektu" prompt="Zadejte, kde se váš projekt uskutečnil." sqref="C18:H18"/>
    <dataValidation allowBlank="1" showInputMessage="1" showErrorMessage="1" promptTitle="Vlastní zhodnocení projektu." prompt="Napište krátké shrnutí realizovaného projektu. _x000a__x000a_K vyúčtování lze shrnutí přinést na samostatné příloze, toto pole by však ani tak nemělo zůstat prázdné. Napište alespoň pár shrnujících vět." sqref="C19:H29"/>
    <dataValidation allowBlank="1" showInputMessage="1" showErrorMessage="1" promptTitle="Celkový počet účastníků." prompt="Uveďte celkový počet návštěvníků či koncových uživatelů vašeho projektu. Nelze-li počet stanovit přesně, uveďte odhadem." sqref="C30:D31"/>
    <dataValidation allowBlank="1" showInputMessage="1" showErrorMessage="1" promptTitle="Počet účastníků z MO P4" prompt="Uveďte celkový počet návštěvníků či koncových uživatelů vašeho projektu, kteří pocházejí z městského obvodu Plzeň 4. _x000a__x000a_Nelze-li počet stanovit přesně, uveďte odhadem." sqref="G30:H31"/>
    <dataValidation allowBlank="1" showInputMessage="1" showErrorMessage="1" promptTitle="Celý název příjemce" prompt="Uveďte celý název vaší organizace. _x000a__x000a_Jméno se musí shodovat se jménem uvedeným na výpisu z veřejného (např. spolkového) rejstříku – jméno nijak nezkracujte ani neupravujte." sqref="C2:H2"/>
    <dataValidation allowBlank="1" showInputMessage="1" showErrorMessage="1" promptTitle="Datová schránka" prompt="Zadejte ID datové schránky. ID lze najít online: https://www.mojedatovaschranka.cz/sds/welcome.do_x000a__x000a_Nemáte-li datovou schránku, pole nechte prázdné." sqref="G7:H7"/>
    <dataValidation allowBlank="1" showInputMessage="1" showErrorMessage="1" promptTitle="Souhrn za dotaci MO P4" prompt="Souhrnná částka za přidělenou dotaci od MO Plzeň 4. Výsledek musí roven (anebo v případě vracení části dotace menší) částce přidělené dotace!_x000a__x000a_Pokud vyplňujete formulář elektronicky, údaje se automaticky sečtou." sqref="F54:F56"/>
    <dataValidation allowBlank="1" showInputMessage="1" showErrorMessage="1" promptTitle="Celkové zdroje." prompt="Uveďte částku z všech zdrojů (vč. částky z dotace MO Plzeň 4) vloženou do projektu. Laicky – kolik jste do projektu vložili peněz." sqref="D99:H100"/>
    <dataValidation allowBlank="1" showInputMessage="1" showErrorMessage="1" promptTitle="Celkové náklady" prompt="Uveďte částku vškerých nákladů projektu. _x000a__x000a_Laicky – kolik vás celý projekt stál peněz." sqref="D101:H102"/>
    <dataValidation allowBlank="1" showInputMessage="1" showErrorMessage="1" promptTitle="Rozdíl zdrojů a výdajů" prompt="Uveďte rozdíl celkových zdrojů a celkých nákladů projektu. _x000a__x000a_V optimálním případě by měl být roven nule!" sqref="D103:H104"/>
    <dataValidation allowBlank="1" showInputMessage="1" showErrorMessage="1" error="Zadejte částku. Nepište mezi čísli tečku, nebo za číslem nevzhlednou čárku a pomlčku." promptTitle="Vrácená dotace" prompt="Sem uveďte částku z přidělené dotace, která byla vrácena na účet MO Plzeň 4. _x000a__x000a_Pokud nevracíte nic, uveďte nulu." sqref="D107:H108"/>
    <dataValidation allowBlank="1" showInputMessage="1" showErrorMessage="1" promptTitle="Statutární zástupci" prompt="Uveďte ty zástupce, kteří podepisovali smlouvu o poskytnutí dotace." sqref="A3:H4"/>
    <dataValidation allowBlank="1" showInputMessage="1" showErrorMessage="1" promptTitle="Telefonní spojení" prompt="Lze uvést i mobil." sqref="B7:E7"/>
    <dataValidation allowBlank="1" showInputMessage="1" showErrorMessage="1" promptTitle="Internetové stránky" prompt="Neudávejte celé URL; uveďte adresu ve zjednodučeném tvaru (např. Sokoldoubravka.cz)._x000a__x000a_Nemáte-li internetové stránky, nechte pole prázdné." sqref="G8:H8"/>
    <dataValidation allowBlank="1" showInputMessage="1" showErrorMessage="1" promptTitle="IČO/datum narození" prompt="Právnické osoby a fyzické osoby podnikající uvádějí identifikační číslo osoby._x000a__x000a_Fyzické osoby bez živnostenského listu uvedou datum narození." sqref="G5:H5"/>
    <dataValidation allowBlank="1" showInputMessage="1" showErrorMessage="1" promptTitle="Výše dotace" prompt="Zde uveďte výši dotace přidlenou orgánem MO Plzeň 4." sqref="G80:H81"/>
    <dataValidation allowBlank="1" showInputMessage="1" showErrorMessage="1" promptTitle="Informace o vrácení dotace" prompt="Uveďte datum vrácení dotace či její části zpět na účet MO Plzeň 4, či uhrazení částky na příjmové pokladně na ÚMO Plzeň v Mohylové 55._x000a__x000a_Nevracíte-li nic, nechte pole prázdné." sqref="D109"/>
    <dataValidation allowBlank="1" showInputMessage="1" showErrorMessage="1" promptTitle="Povinné přílohy" prompt="Prosím ujistěte se, že máte všechny povinné přílohy._x000a__x000a_Nezapomeňte na propagaci. V případě akcí pro veřejnost přiložte fotografie, kde je vidět plachta s logem MO Plzeň 4." sqref="A137:H140"/>
    <dataValidation allowBlank="1" showInputMessage="1" showErrorMessage="1" promptTitle="Čestné prohlášení" prompt="Prosím věnujte pozornost čestnému prohlášení!" sqref="A111:H118"/>
    <dataValidation allowBlank="1" showInputMessage="1" showErrorMessage="1" promptTitle="Číslo daňového dokladu" prompt="Uveďte číslo, jaké má doklad ve vašem účetnictví._x000a__x000a_Pokud máte více dokladů, než je tady místa, napište na bolla@plzen.eu a pošleme vám větší formulář." sqref="A39:A53"/>
    <dataValidation allowBlank="1" showInputMessage="1" showErrorMessage="1" promptTitle="Datum dokladu" prompt="Uveďte datum dokladu." sqref="B39:B53"/>
    <dataValidation allowBlank="1" showInputMessage="1" showErrorMessage="1" promptTitle="Položka" prompt="Uveďte položku či položky uvedené na daňovém dokladu." sqref="C39:C53"/>
    <dataValidation type="decimal" allowBlank="1" showInputMessage="1" showErrorMessage="1" errorTitle="Celková částka" error="Zadejte částku. Nepište mezi čísli tečku, nebo za číslem nevzhlednou čárku a pomlčku." promptTitle="Celková částka" prompt="Uveďte celkovou částku daňového dokladu." sqref="E39:E53">
      <formula1>0</formula1>
      <formula2>999999999999999000000</formula2>
    </dataValidation>
    <dataValidation allowBlank="1" showInputMessage="1" showErrorMessage="1" promptTitle="Název projektu" prompt="Zadejte název svého projektu tak, aby se shodoval s názvem na vaší žádosti o dotaci a smlouvě o poskytnutí dotace." sqref="C12:H13"/>
    <dataValidation type="decimal" allowBlank="1" showInputMessage="1" showErrorMessage="1" error="Zadejte částku. Nepište mezi čísli tečku, nebo za číslem nevzhlednou čárku a pomlčku." sqref="E65:H74">
      <formula1>1</formula1>
      <formula2>9.99999999999999E+22</formula2>
    </dataValidation>
    <dataValidation type="decimal" allowBlank="1" showInputMessage="1" showErrorMessage="1" error="Zadejte částku. Nepište mezi čísli tečku, nebo za číslem nevzhlednou čárku a pomlčku." sqref="G82:H94">
      <formula1>1</formula1>
      <formula2>999999999999999000000</formula2>
    </dataValidation>
    <dataValidation type="decimal" operator="lessThanOrEqual" allowBlank="1" showInputMessage="1" showErrorMessage="1" errorTitle="Částka uplatňovaná z dotace" error="Museli jste udělat jednu ze dvou věcí:_x000a__x000a_1) nezadali jste částku. Zadejte pouze číslovku a nic jiného._x000a_2) zadali jste částku, která je vyšší než celová částka účetního dokladu. Zadejte částku stejnou, anebo nižší." promptTitle="Částka uplatňovaná u MO P4" prompt="Uveďte částku, na kterou uplatníte dotaci od MO Plzeň 4. Lze celou částku dokladu, či jen část." sqref="F39:F53">
      <formula1>E39</formula1>
    </dataValidation>
    <dataValidation type="decimal" operator="lessThanOrEqual" allowBlank="1" showInputMessage="1" showErrorMessage="1" errorTitle="Částka z vlastních zdrojů" error="Museli jste udělat jednu ze dvou věcí:_x000a__x000a_1) nezadali jste částku. Zadejte pouze číslovku a nic jiného._x000a_2) zadali jste částku, která je vyšší než celová částka účetního dokladu. Zadejte částku stejnou, anebo nižší." promptTitle="Vlastní zdroj" prompt="V případě, že na dotaci vztahujete pouze část z celkové částky daňového dokladu a zbytek pochází z vašich vlastních zdrojů, uveďte částku z vlastních zdrojů v tomto poli." sqref="G39:G53">
      <formula1>E39</formula1>
    </dataValidation>
    <dataValidation type="decimal" operator="lessThanOrEqual" allowBlank="1" showInputMessage="1" showErrorMessage="1" errorTitle="Částka z ostatních zdrojů" error="Museli jste udělat jednu ze dvou věcí:_x000a__x000a_1) nezadali jste částku. Zadejte pouze číslovku a nic jiného._x000a_2) zadali jste částku, která je vyšší než celová částka účetního dokladu. Zadejte částku stejnou, anebo nižší." promptTitle="Peníze z ostatních zdrojů" prompt="V případě, že na dotaci vztahujete pouze část z celkové částky daňového dokladu a zbytek zároveň nepochází z vašich vlastních zdrojů (např. z dotace z jiných městských obvodů), uveďte částku z takových zdrojů v tomto poli." sqref="H39:H53">
      <formula1>E39</formula1>
    </dataValidation>
  </dataValidations>
  <pageMargins left="0.7" right="0.7" top="0.78740157499999996" bottom="0.78740157499999996" header="0.3" footer="0.3"/>
  <pageSetup paperSize="9" scale="94" orientation="portrait" r:id="rId1"/>
  <headerFooter>
    <oddHeader>&amp;C&amp;"-,Tučné"&amp;18&amp;K03-048Závěrečná zpráva</oddHeader>
    <oddFooter>&amp;L&amp;8&amp;K03-048Úřad městského obvodu Plzeň 4
Mohylová 1139/55
Plzeň 312 00&amp;C&amp;K03-048str. &amp;P&amp;R&amp;8&amp;K03-048www.umo4.plzen.eu</oddFooter>
  </headerFooter>
  <rowBreaks count="3" manualBreakCount="3">
    <brk id="31" max="16383" man="1"/>
    <brk id="77" max="16383" man="1"/>
    <brk id="118" max="16383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Bolla Richard</dc:creator>
  <cp:lastModifiedBy>Bolla Richard</cp:lastModifiedBy>
  <cp:lastPrinted>2020-11-16T14:23:41Z</cp:lastPrinted>
  <dcterms:created xsi:type="dcterms:W3CDTF">2018-10-15T06:07:31Z</dcterms:created>
  <dcterms:modified xsi:type="dcterms:W3CDTF">2020-12-07T14:20:09Z</dcterms:modified>
</cp:coreProperties>
</file>